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DC1923AA-9497-4066-BBB4-2ACBE89D577A}" xr6:coauthVersionLast="45" xr6:coauthVersionMax="45" xr10:uidLastSave="{00000000-0000-0000-0000-000000000000}"/>
  <bookViews>
    <workbookView xWindow="-120" yWindow="-120" windowWidth="29040" windowHeight="17640" xr2:uid="{BA04C96E-6300-4782-9EA8-66C91F8198D6}"/>
  </bookViews>
  <sheets>
    <sheet name="申込書" sheetId="1" r:id="rId1"/>
  </sheets>
  <definedNames>
    <definedName name="_xlnm.Print_Area" localSheetId="0">申込書!$A$1:$K$32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P27" i="1"/>
  <c r="N27" i="1"/>
  <c r="M27" i="1"/>
  <c r="Q27" i="1" s="1"/>
  <c r="U26" i="1"/>
  <c r="T26" i="1"/>
  <c r="V26" i="1" s="1"/>
  <c r="S26" i="1"/>
  <c r="R26" i="1"/>
  <c r="Q26" i="1"/>
  <c r="P26" i="1"/>
  <c r="N26" i="1"/>
  <c r="M26" i="1"/>
  <c r="U25" i="1"/>
  <c r="V25" i="1" s="1"/>
  <c r="T25" i="1"/>
  <c r="S25" i="1"/>
  <c r="R25" i="1"/>
  <c r="P25" i="1"/>
  <c r="N25" i="1"/>
  <c r="M25" i="1"/>
  <c r="Q25" i="1" s="1"/>
  <c r="U24" i="1"/>
  <c r="T24" i="1"/>
  <c r="S24" i="1"/>
  <c r="V24" i="1" s="1"/>
  <c r="R24" i="1"/>
  <c r="P24" i="1"/>
  <c r="N24" i="1"/>
  <c r="M24" i="1"/>
  <c r="Q24" i="1" s="1"/>
  <c r="U23" i="1"/>
  <c r="T23" i="1"/>
  <c r="S23" i="1"/>
  <c r="V23" i="1" s="1"/>
  <c r="R23" i="1"/>
  <c r="Q23" i="1"/>
  <c r="P23" i="1"/>
  <c r="N23" i="1"/>
  <c r="M23" i="1"/>
  <c r="U22" i="1"/>
  <c r="T22" i="1"/>
  <c r="V22" i="1" s="1"/>
  <c r="S22" i="1"/>
  <c r="R22" i="1"/>
  <c r="Q22" i="1"/>
  <c r="P22" i="1"/>
  <c r="N22" i="1"/>
  <c r="M22" i="1"/>
  <c r="V21" i="1"/>
  <c r="U21" i="1"/>
  <c r="T21" i="1"/>
  <c r="S21" i="1"/>
  <c r="R21" i="1"/>
  <c r="P21" i="1"/>
  <c r="N21" i="1"/>
  <c r="M21" i="1"/>
  <c r="Q21" i="1" s="1"/>
  <c r="U20" i="1"/>
  <c r="T20" i="1"/>
  <c r="S20" i="1"/>
  <c r="V20" i="1" s="1"/>
  <c r="R20" i="1"/>
  <c r="P20" i="1"/>
  <c r="N20" i="1"/>
  <c r="M20" i="1"/>
  <c r="Q20" i="1" s="1"/>
  <c r="U19" i="1"/>
  <c r="T19" i="1"/>
  <c r="S19" i="1"/>
  <c r="V19" i="1" s="1"/>
  <c r="R19" i="1"/>
  <c r="P19" i="1"/>
  <c r="N19" i="1"/>
  <c r="M19" i="1"/>
  <c r="Q19" i="1" s="1"/>
  <c r="U18" i="1"/>
  <c r="T18" i="1"/>
  <c r="V18" i="1" s="1"/>
  <c r="S18" i="1"/>
  <c r="R18" i="1"/>
  <c r="Q18" i="1"/>
  <c r="P18" i="1"/>
  <c r="N18" i="1"/>
  <c r="M18" i="1"/>
  <c r="O18" i="1" s="1"/>
  <c r="E14" i="1"/>
  <c r="I11" i="1"/>
  <c r="N6" i="1"/>
  <c r="N5" i="1"/>
  <c r="N4" i="1"/>
  <c r="N3" i="1"/>
  <c r="Q2" i="1"/>
  <c r="Q3" i="1" s="1"/>
  <c r="Q4" i="1" s="1"/>
  <c r="Q5" i="1" s="1"/>
  <c r="Q6" i="1" s="1"/>
  <c r="Q7" i="1" s="1"/>
  <c r="Q8" i="1" s="1"/>
  <c r="Q9" i="1" s="1"/>
  <c r="Q10" i="1" s="1"/>
  <c r="N2" i="1"/>
  <c r="N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53A6D5C2-F5D7-4DFA-BC23-AA55134C6ADE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FFB369EF-258A-44A0-A9BF-F98AC6491836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<sst xmlns="http://schemas.openxmlformats.org/spreadsheetml/2006/main" count="56" uniqueCount="51">
  <si>
    <t>全農杯　２０２０年度全日本卓球選手権大会（ホープス・カブ・バンビの部）</t>
    <rPh sb="0" eb="2">
      <t>ゼンノウ</t>
    </rPh>
    <rPh sb="2" eb="3">
      <t>ハイ</t>
    </rPh>
    <rPh sb="8" eb="9">
      <t>ネン</t>
    </rPh>
    <rPh sb="9" eb="10">
      <t>ド</t>
    </rPh>
    <rPh sb="10" eb="18">
      <t>ゼンニホンタッキュウセンシュケン</t>
    </rPh>
    <rPh sb="18" eb="20">
      <t>タイカイ</t>
    </rPh>
    <rPh sb="33" eb="34">
      <t>ブ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</si>
  <si>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</si>
  <si>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</si>
  <si>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</si>
  <si>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兼　中部日本卓球選手権大会（ホープス、カブの部）静岡県予選会</t>
    <rPh sb="24" eb="26">
      <t>シズオカ</t>
    </rPh>
    <rPh sb="26" eb="27">
      <t>ケン</t>
    </rPh>
    <rPh sb="27" eb="29">
      <t>ヨセン</t>
    </rPh>
    <rPh sb="29" eb="30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</si>
  <si>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</si>
  <si>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</si>
  <si>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</si>
  <si>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バンビ</t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</si>
  <si>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</si>
  <si>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</si>
  <si>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</si>
  <si>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</si>
  <si>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</si>
  <si>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</si>
  <si>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</si>
  <si>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</si>
  <si>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</si>
  <si>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</si>
  <si>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</si>
  <si>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</si>
  <si>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</si>
  <si>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</si>
  <si>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</si>
  <si>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</si>
  <si>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</si>
  <si>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</si>
  <si>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</si>
  <si>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</si>
  <si>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</si>
  <si>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</si>
  <si>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戦型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</si>
  <si>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</si>
  <si>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</si>
  <si>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</si>
  <si>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</si>
  <si>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</si>
  <si>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</si>
  <si>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</si>
  <si>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</si>
  <si>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</si>
  <si>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</si>
  <si>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</si>
  <si>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</si>
  <si>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</si>
  <si>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</si>
  <si>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</si>
  <si>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</si>
  <si>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</si>
  <si>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学年は４月以降の新学年を記載し、２０２０年度日本卓球協会登録予定選手とします。</t>
    <phoneticPr fontId="3"/>
  </si>
  <si>
    <t>ペンホルダー又はカット主戦の選手は戦型欄に明記してください。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</si>
</sst>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2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D5E72D36-9D2C-4525-B259-4A183AC74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F5E5-832E-49CA-9B7A-0E40C2B51C7E}">
  <dimension ref="A1:Z45"/>
  <sheetViews>
    <sheetView tabSelected="1" view="pageBreakPreview" zoomScale="60" zoomScaleNormal="100" workbookViewId="0">
      <selection activeCell="C30" sqref="C30:K30"/>
    </sheetView>
  </sheetViews>
  <sheetFormatPr defaultRowHeight="18.75"/>
  <cols>
    <col min="1" max="1" width="2.75" customWidth="1"/>
    <col min="2" max="2" width="4.875" customWidth="1"/>
    <col min="3" max="4" width="13.625" customWidth="1"/>
    <col min="5" max="5" width="10" customWidth="1"/>
    <col min="6" max="8" width="9.75" customWidth="1"/>
    <col min="9" max="11" width="8.62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2006</v>
      </c>
      <c r="X1" s="3">
        <v>1</v>
      </c>
      <c r="Y1" s="3">
        <v>1</v>
      </c>
      <c r="Z1" s="3" t="s">
        <v>3</v>
      </c>
    </row>
    <row r="2" spans="1:26" ht="25.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2007</v>
      </c>
      <c r="X2" s="3">
        <v>2</v>
      </c>
      <c r="Y2" s="3">
        <v>2</v>
      </c>
      <c r="Z2" s="3">
        <v>1</v>
      </c>
    </row>
    <row r="3" spans="1:26" ht="30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>
        <v>3</v>
      </c>
      <c r="N3" s="3" t="str">
        <f>CONCATENATE(O2,P1)</f>
        <v>カブ男子</v>
      </c>
      <c r="O3" s="6" t="s">
        <v>8</v>
      </c>
      <c r="P3" s="6"/>
      <c r="Q3" s="3">
        <f t="shared" ref="Q3:Q10" si="0">Q2+1</f>
        <v>2008</v>
      </c>
      <c r="X3" s="3">
        <v>3</v>
      </c>
      <c r="Y3" s="3">
        <v>3</v>
      </c>
      <c r="Z3" s="3">
        <v>2</v>
      </c>
    </row>
    <row r="4" spans="1:26" ht="12" customHeight="1">
      <c r="D4" s="7"/>
      <c r="E4" s="7"/>
      <c r="F4" s="7"/>
      <c r="M4" s="3">
        <v>4</v>
      </c>
      <c r="N4" s="3" t="str">
        <f>CONCATENATE(O2,P2)</f>
        <v>カブ女子</v>
      </c>
      <c r="Q4" s="3">
        <f t="shared" si="0"/>
        <v>2009</v>
      </c>
      <c r="X4" s="3">
        <v>4</v>
      </c>
      <c r="Y4" s="3">
        <v>4</v>
      </c>
      <c r="Z4" s="3">
        <v>3</v>
      </c>
    </row>
    <row r="5" spans="1:26" ht="18" customHeight="1">
      <c r="B5" s="8" t="s">
        <v>9</v>
      </c>
      <c r="C5" s="9"/>
      <c r="D5" s="10"/>
      <c r="E5" s="11"/>
      <c r="F5" s="12"/>
      <c r="G5" s="13" t="s">
        <v>10</v>
      </c>
      <c r="H5" s="14"/>
      <c r="I5" s="15"/>
      <c r="J5" s="15"/>
      <c r="K5" s="16"/>
      <c r="L5" s="17"/>
      <c r="M5" s="3">
        <v>5</v>
      </c>
      <c r="N5" s="3" t="str">
        <f>CONCATENATE(O3,P1)</f>
        <v>バンビ男子</v>
      </c>
      <c r="Q5" s="3">
        <f t="shared" si="0"/>
        <v>2010</v>
      </c>
      <c r="X5" s="3">
        <v>5</v>
      </c>
      <c r="Y5" s="3">
        <v>5</v>
      </c>
      <c r="Z5" s="3">
        <v>4</v>
      </c>
    </row>
    <row r="6" spans="1:26" s="18" customFormat="1" ht="18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>
        <v>6</v>
      </c>
      <c r="N6" s="3" t="str">
        <f>CONCATENATE(O3,P2)</f>
        <v>バンビ女子</v>
      </c>
      <c r="O6" s="3"/>
      <c r="P6" s="3"/>
      <c r="Q6" s="3">
        <f t="shared" si="0"/>
        <v>2011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4.6" customHeight="1">
      <c r="B7" s="28" t="s">
        <v>11</v>
      </c>
      <c r="C7" s="29"/>
      <c r="D7" s="30" t="s">
        <v>12</v>
      </c>
      <c r="E7" s="31"/>
      <c r="F7" s="31"/>
      <c r="G7" s="32" t="s">
        <v>13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2012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4.6" customHeight="1">
      <c r="B8" s="37"/>
      <c r="C8" s="38"/>
      <c r="D8" s="39"/>
      <c r="E8" s="39"/>
      <c r="F8" s="40"/>
      <c r="G8" s="32" t="s">
        <v>14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2013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4.6" customHeight="1">
      <c r="B9" s="41"/>
      <c r="C9" s="42"/>
      <c r="D9" s="43"/>
      <c r="E9" s="43"/>
      <c r="F9" s="44"/>
      <c r="G9" s="32" t="s">
        <v>15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2014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19.5" customHeight="1">
      <c r="F10" s="9" t="s">
        <v>16</v>
      </c>
      <c r="G10" s="9"/>
      <c r="I10" s="9" t="s">
        <v>17</v>
      </c>
      <c r="J10" s="9"/>
      <c r="K10" s="9"/>
      <c r="L10" s="45"/>
      <c r="M10" s="3"/>
      <c r="N10" s="3"/>
      <c r="O10" s="3"/>
      <c r="P10" s="3"/>
      <c r="Q10" s="3">
        <f t="shared" si="0"/>
        <v>2015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7" customHeight="1">
      <c r="B11" s="46" t="s">
        <v>18</v>
      </c>
      <c r="C11" s="47"/>
      <c r="D11" s="48" t="s">
        <v>19</v>
      </c>
      <c r="E11" s="48"/>
      <c r="F11" s="49"/>
      <c r="G11" s="49"/>
      <c r="H11" s="50" t="s">
        <v>20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7.95" customHeight="1">
      <c r="G12" s="48" t="s">
        <v>21</v>
      </c>
      <c r="H12" s="48"/>
      <c r="I12" s="49"/>
      <c r="J12" s="49"/>
      <c r="K12" s="49"/>
      <c r="L12" s="5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1.75" customHeight="1">
      <c r="G13" s="56" t="s">
        <v>22</v>
      </c>
      <c r="H13" s="56"/>
      <c r="I13" s="56"/>
      <c r="J13" s="56"/>
      <c r="K13" s="56"/>
      <c r="L13" s="5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7.95" customHeight="1">
      <c r="A14" s="58"/>
      <c r="B14" s="59" t="s">
        <v>23</v>
      </c>
      <c r="C14" s="60"/>
      <c r="D14" s="61"/>
      <c r="E14" s="62" t="str">
        <f>IF(D14="","",VLOOKUP(D14,M1:N6,2,FALSE))</f>
        <v/>
      </c>
      <c r="F14" s="62"/>
      <c r="G14" s="60" t="s">
        <v>24</v>
      </c>
      <c r="H14" s="6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9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19.5" customHeight="1">
      <c r="B16" s="64" t="s">
        <v>25</v>
      </c>
      <c r="C16" s="65" t="s">
        <v>26</v>
      </c>
      <c r="D16" s="65" t="s">
        <v>27</v>
      </c>
      <c r="E16" s="65" t="s">
        <v>28</v>
      </c>
      <c r="F16" s="65"/>
      <c r="G16" s="65"/>
      <c r="H16" s="66" t="s">
        <v>29</v>
      </c>
      <c r="I16" s="67" t="s">
        <v>30</v>
      </c>
      <c r="J16" s="68"/>
      <c r="K16" s="69" t="s">
        <v>31</v>
      </c>
      <c r="L16" s="70"/>
      <c r="M16" s="71" t="s">
        <v>32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19.5" customHeight="1">
      <c r="B17" s="72"/>
      <c r="C17" s="65"/>
      <c r="D17" s="65"/>
      <c r="E17" s="50" t="s">
        <v>33</v>
      </c>
      <c r="F17" s="50" t="s">
        <v>34</v>
      </c>
      <c r="G17" s="50" t="s">
        <v>35</v>
      </c>
      <c r="H17" s="73"/>
      <c r="I17" s="19"/>
      <c r="J17" s="74"/>
      <c r="K17" s="73"/>
      <c r="M17" s="75" t="s">
        <v>25</v>
      </c>
      <c r="N17" s="75" t="s">
        <v>36</v>
      </c>
      <c r="O17" s="75" t="s">
        <v>37</v>
      </c>
      <c r="P17" s="75" t="s">
        <v>38</v>
      </c>
      <c r="Q17" s="75" t="s">
        <v>39</v>
      </c>
      <c r="R17" s="75" t="s">
        <v>40</v>
      </c>
      <c r="S17" s="75" t="s">
        <v>41</v>
      </c>
      <c r="T17" s="75" t="s">
        <v>42</v>
      </c>
      <c r="U17" s="75" t="s">
        <v>43</v>
      </c>
      <c r="V17" s="75" t="s">
        <v>44</v>
      </c>
      <c r="W17" s="6"/>
      <c r="X17" s="6"/>
      <c r="Y17" s="3">
        <v>17</v>
      </c>
      <c r="Z17" s="6"/>
    </row>
    <row r="18" spans="2:26" s="18" customFormat="1" ht="30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30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30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30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30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30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30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30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30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30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7.95" customHeight="1">
      <c r="B28" s="45" t="s">
        <v>45</v>
      </c>
      <c r="C28" s="83" t="s">
        <v>46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7.95" customHeight="1">
      <c r="B29" s="45" t="s">
        <v>45</v>
      </c>
      <c r="C29" s="85" t="s">
        <v>47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7.95" customHeight="1">
      <c r="B30" s="45" t="s">
        <v>45</v>
      </c>
      <c r="C30" s="85" t="s">
        <v>48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7.95" customHeight="1">
      <c r="B31" s="45" t="s">
        <v>45</v>
      </c>
      <c r="C31" s="85" t="s">
        <v>49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7.95" customHeight="1">
      <c r="B32" s="45" t="s">
        <v>45</v>
      </c>
      <c r="C32" s="86" t="s">
        <v>50</v>
      </c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7">
    <mergeCell ref="C28:K28"/>
    <mergeCell ref="C29:K29"/>
    <mergeCell ref="C30:K30"/>
    <mergeCell ref="C31:K31"/>
    <mergeCell ref="I22:J22"/>
    <mergeCell ref="I23:J23"/>
    <mergeCell ref="I24:J24"/>
    <mergeCell ref="I25:J25"/>
    <mergeCell ref="I26:J26"/>
    <mergeCell ref="I27:J27"/>
    <mergeCell ref="K16:K1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I16:J17"/>
    <mergeCell ref="G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C291289A-498A-4F38-8AEE-DDF90634894A}">
      <formula1>$Q$1:$Q$10</formula1>
    </dataValidation>
    <dataValidation type="list" allowBlank="1" showInputMessage="1" showErrorMessage="1" sqref="D14" xr:uid="{329C15B3-CCAA-410F-B647-2EFAC24A6CB0}">
      <formula1>$M$1:$M$6</formula1>
    </dataValidation>
    <dataValidation type="list" allowBlank="1" showInputMessage="1" showErrorMessage="1" sqref="H18:H27" xr:uid="{39B7FDB7-0C01-4395-9076-72EA3C62DDAF}">
      <formula1>$Z$1:$Z$7</formula1>
    </dataValidation>
    <dataValidation type="list" allowBlank="1" showInputMessage="1" showErrorMessage="1" sqref="F18:F27" xr:uid="{8A3E4E7E-991F-48CD-AF87-BEDFAF64C0A7}">
      <formula1>$X$1:$X$12</formula1>
    </dataValidation>
    <dataValidation type="list" allowBlank="1" showInputMessage="1" showErrorMessage="1" sqref="G18:G27" xr:uid="{77A2F082-0918-4F84-B20E-3CAFE30C37D7}">
      <formula1>$Y$1:$Y$31</formula1>
    </dataValidation>
  </dataValidations>
  <pageMargins left="0.25" right="0.25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2020-03-29T09:53:50Z</dcterms:created>
  <dcterms:modified xsi:type="dcterms:W3CDTF">2020-03-29T09:54:10Z</dcterms:modified>
</cp:coreProperties>
</file>