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24226"/>
  <mc:AlternateContent xmlns:mc="http://schemas.openxmlformats.org/markup-compatibility/2006">
    <mc:Choice Requires="x15">
      <x15ac:absPath xmlns:x15ac="http://schemas.microsoft.com/office/spreadsheetml/2010/11/ac" url="C:\Users\86Star\Dropbox\静岡県卓球協会\2022年度\ニッタク杯\"/>
    </mc:Choice>
  </mc:AlternateContent>
  <xr:revisionPtr revIDLastSave="0" documentId="13_ncr:1_{240ACDDB-9D8F-417F-906F-47BBAC290F1A}" xr6:coauthVersionLast="47" xr6:coauthVersionMax="47" xr10:uidLastSave="{00000000-0000-0000-0000-000000000000}"/>
  <bookViews>
    <workbookView xWindow="-120" yWindow="-120" windowWidth="29040" windowHeight="17640" tabRatio="832" activeTab="2" xr2:uid="{00000000-000D-0000-FFFF-FFFF00000000}"/>
  </bookViews>
  <sheets>
    <sheet name="連絡事項" sheetId="21" r:id="rId1"/>
    <sheet name="集計表" sheetId="17" r:id="rId2"/>
    <sheet name="選手一覧表" sheetId="19" r:id="rId3"/>
    <sheet name="第30回大会要項" sheetId="7" r:id="rId4"/>
    <sheet name="感染防止注意事項" sheetId="15" r:id="rId5"/>
    <sheet name="健康調査一覧表" sheetId="16" r:id="rId6"/>
    <sheet name="宿泊証明書" sheetId="12" r:id="rId7"/>
  </sheets>
  <definedNames>
    <definedName name="_xlnm.Print_Area" localSheetId="4">感染防止注意事項!$A$1:$J$121</definedName>
    <definedName name="_xlnm.Print_Area" localSheetId="5">健康調査一覧表!$A$1:$J$40</definedName>
    <definedName name="_xlnm.Print_Area" localSheetId="3">第30回大会要項!$A$1:$AD$112</definedName>
    <definedName name="_xlnm.Print_Area" localSheetId="0">連絡事項!$A$1:$AD$51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99" i="17" l="1"/>
  <c r="T99" i="17"/>
  <c r="U99" i="17"/>
  <c r="V99" i="17"/>
  <c r="U30" i="17"/>
  <c r="V30" i="17" s="1"/>
  <c r="V23" i="17"/>
  <c r="I76" i="17" l="1"/>
  <c r="I72" i="17"/>
  <c r="I69" i="17"/>
  <c r="I67" i="17"/>
  <c r="E99" i="17"/>
  <c r="F99" i="17"/>
  <c r="G99" i="17"/>
  <c r="H99" i="17"/>
  <c r="I98" i="17"/>
  <c r="J99" i="17" l="1"/>
  <c r="K99" i="17"/>
  <c r="L99" i="17"/>
  <c r="M99" i="17"/>
  <c r="O99" i="17"/>
  <c r="P99" i="17"/>
  <c r="Q99" i="17"/>
  <c r="X99" i="17" l="1"/>
  <c r="N99" i="17"/>
  <c r="R99" i="17" s="1"/>
  <c r="Y98" i="17"/>
  <c r="R98" i="17"/>
  <c r="E100" i="17"/>
  <c r="F100" i="17"/>
  <c r="G100" i="17"/>
  <c r="H100" i="17"/>
  <c r="D103" i="17" l="1"/>
  <c r="H102" i="17"/>
  <c r="G102" i="17"/>
  <c r="F102" i="17"/>
  <c r="E102" i="17"/>
  <c r="W99" i="17"/>
  <c r="V104" i="17"/>
  <c r="U104" i="17"/>
  <c r="T104" i="17"/>
  <c r="S104" i="17"/>
  <c r="D99" i="17"/>
  <c r="D101" i="17" s="1"/>
  <c r="Y97" i="17"/>
  <c r="R97" i="17"/>
  <c r="I97" i="17"/>
  <c r="Y96" i="17"/>
  <c r="R96" i="17"/>
  <c r="I96" i="17"/>
  <c r="Y95" i="17"/>
  <c r="R95" i="17"/>
  <c r="I95" i="17"/>
  <c r="Y94" i="17"/>
  <c r="R94" i="17"/>
  <c r="I94" i="17"/>
  <c r="R93" i="17"/>
  <c r="I93" i="17"/>
  <c r="R92" i="17"/>
  <c r="I92" i="17"/>
  <c r="Y91" i="17"/>
  <c r="R91" i="17"/>
  <c r="I91" i="17"/>
  <c r="Y90" i="17"/>
  <c r="R90" i="17"/>
  <c r="I90" i="17"/>
  <c r="Y89" i="17"/>
  <c r="R89" i="17"/>
  <c r="I89" i="17"/>
  <c r="Y88" i="17"/>
  <c r="R88" i="17"/>
  <c r="I88" i="17"/>
  <c r="Y87" i="17"/>
  <c r="R87" i="17"/>
  <c r="I87" i="17"/>
  <c r="R86" i="17"/>
  <c r="I86" i="17"/>
  <c r="R85" i="17"/>
  <c r="I85" i="17"/>
  <c r="Y84" i="17"/>
  <c r="R84" i="17"/>
  <c r="Y83" i="17"/>
  <c r="R83" i="17"/>
  <c r="Y82" i="17"/>
  <c r="R82" i="17"/>
  <c r="I82" i="17"/>
  <c r="Y81" i="17"/>
  <c r="R81" i="17"/>
  <c r="Y80" i="17"/>
  <c r="R80" i="17"/>
  <c r="I80" i="17"/>
  <c r="Y79" i="17"/>
  <c r="R79" i="17"/>
  <c r="I79" i="17"/>
  <c r="Y78" i="17"/>
  <c r="R78" i="17"/>
  <c r="Y77" i="17"/>
  <c r="R77" i="17"/>
  <c r="I77" i="17"/>
  <c r="Y76" i="17"/>
  <c r="R76" i="17"/>
  <c r="Y75" i="17"/>
  <c r="R75" i="17"/>
  <c r="I75" i="17"/>
  <c r="Y74" i="17"/>
  <c r="R74" i="17"/>
  <c r="I74" i="17"/>
  <c r="R73" i="17"/>
  <c r="I73" i="17"/>
  <c r="Y72" i="17"/>
  <c r="R72" i="17"/>
  <c r="Y71" i="17"/>
  <c r="R71" i="17"/>
  <c r="I71" i="17"/>
  <c r="Y70" i="17"/>
  <c r="R70" i="17"/>
  <c r="Y69" i="17"/>
  <c r="R69" i="17"/>
  <c r="Y68" i="17"/>
  <c r="R68" i="17"/>
  <c r="I68" i="17"/>
  <c r="Y67" i="17"/>
  <c r="R67" i="17"/>
  <c r="Y66" i="17"/>
  <c r="R66" i="17"/>
  <c r="I66" i="17"/>
  <c r="Y65" i="17"/>
  <c r="R65" i="17"/>
  <c r="Y64" i="17"/>
  <c r="R64" i="17"/>
  <c r="I64" i="17"/>
  <c r="Y63" i="17"/>
  <c r="R63" i="17"/>
  <c r="I63" i="17"/>
  <c r="Y62" i="17"/>
  <c r="R62" i="17"/>
  <c r="Y61" i="17"/>
  <c r="R61" i="17"/>
  <c r="I61" i="17"/>
  <c r="Y60" i="17"/>
  <c r="R60" i="17"/>
  <c r="I60" i="17"/>
  <c r="Y59" i="17"/>
  <c r="R59" i="17"/>
  <c r="Y58" i="17"/>
  <c r="R58" i="17"/>
  <c r="Y57" i="17"/>
  <c r="R57" i="17"/>
  <c r="I57" i="17"/>
  <c r="Y56" i="17"/>
  <c r="R56" i="17"/>
  <c r="Y55" i="17"/>
  <c r="R55" i="17"/>
  <c r="I55" i="17"/>
  <c r="Y54" i="17"/>
  <c r="R54" i="17"/>
  <c r="R53" i="17"/>
  <c r="I53" i="17"/>
  <c r="Y52" i="17"/>
  <c r="R52" i="17"/>
  <c r="Y51" i="17"/>
  <c r="R51" i="17"/>
  <c r="Y50" i="17"/>
  <c r="R50" i="17"/>
  <c r="I50" i="17"/>
  <c r="Y49" i="17"/>
  <c r="R49" i="17"/>
  <c r="Y48" i="17"/>
  <c r="R48" i="17"/>
  <c r="I48" i="17"/>
  <c r="R47" i="17"/>
  <c r="Y46" i="17"/>
  <c r="R46" i="17"/>
  <c r="Y45" i="17"/>
  <c r="R45" i="17"/>
  <c r="Y44" i="17"/>
  <c r="R44" i="17"/>
  <c r="Y43" i="17"/>
  <c r="R43" i="17"/>
  <c r="I43" i="17"/>
  <c r="R42" i="17"/>
  <c r="I42" i="17"/>
  <c r="Y41" i="17"/>
  <c r="R41" i="17"/>
  <c r="I41" i="17"/>
  <c r="Y40" i="17"/>
  <c r="R40" i="17"/>
  <c r="Y39" i="17"/>
  <c r="R39" i="17"/>
  <c r="R38" i="17"/>
  <c r="I38" i="17"/>
  <c r="Y37" i="17"/>
  <c r="R37" i="17"/>
  <c r="I37" i="17"/>
  <c r="X30" i="17"/>
  <c r="X104" i="17" s="1"/>
  <c r="W30" i="17"/>
  <c r="Q30" i="17"/>
  <c r="Q104" i="17" s="1"/>
  <c r="P30" i="17"/>
  <c r="O30" i="17"/>
  <c r="N30" i="17"/>
  <c r="N104" i="17" s="1"/>
  <c r="M30" i="17"/>
  <c r="M104" i="17" s="1"/>
  <c r="L30" i="17"/>
  <c r="K30" i="17"/>
  <c r="J30" i="17"/>
  <c r="H30" i="17"/>
  <c r="G30" i="17"/>
  <c r="F30" i="17"/>
  <c r="F104" i="17" s="1"/>
  <c r="E30" i="17"/>
  <c r="D30" i="17"/>
  <c r="D100" i="17" s="1"/>
  <c r="Y29" i="17"/>
  <c r="R29" i="17"/>
  <c r="I29" i="17"/>
  <c r="Y28" i="17"/>
  <c r="R28" i="17"/>
  <c r="I28" i="17"/>
  <c r="Y27" i="17"/>
  <c r="R27" i="17"/>
  <c r="I27" i="17"/>
  <c r="Y26" i="17"/>
  <c r="R26" i="17"/>
  <c r="I26" i="17"/>
  <c r="Y25" i="17"/>
  <c r="R25" i="17"/>
  <c r="I25" i="17"/>
  <c r="Y24" i="17"/>
  <c r="R24" i="17"/>
  <c r="I24" i="17"/>
  <c r="Y23" i="17"/>
  <c r="R23" i="17"/>
  <c r="I23" i="17"/>
  <c r="Y22" i="17"/>
  <c r="R22" i="17"/>
  <c r="I22" i="17"/>
  <c r="R21" i="17"/>
  <c r="I21" i="17"/>
  <c r="Y20" i="17"/>
  <c r="R20" i="17"/>
  <c r="R19" i="17"/>
  <c r="I19" i="17"/>
  <c r="R18" i="17"/>
  <c r="I18" i="17"/>
  <c r="Y17" i="17"/>
  <c r="R17" i="17"/>
  <c r="I17" i="17"/>
  <c r="Y16" i="17"/>
  <c r="R16" i="17"/>
  <c r="I16" i="17"/>
  <c r="Y15" i="17"/>
  <c r="R15" i="17"/>
  <c r="I15" i="17"/>
  <c r="Y14" i="17"/>
  <c r="R14" i="17"/>
  <c r="I14" i="17"/>
  <c r="Y13" i="17"/>
  <c r="R13" i="17"/>
  <c r="I13" i="17"/>
  <c r="Y12" i="17"/>
  <c r="R12" i="17"/>
  <c r="I12" i="17"/>
  <c r="Y11" i="17"/>
  <c r="R11" i="17"/>
  <c r="I11" i="17"/>
  <c r="Y10" i="17"/>
  <c r="R10" i="17"/>
  <c r="I10" i="17"/>
  <c r="Y9" i="17"/>
  <c r="R9" i="17"/>
  <c r="I9" i="17"/>
  <c r="Y8" i="17"/>
  <c r="R8" i="17"/>
  <c r="I8" i="17"/>
  <c r="R7" i="17"/>
  <c r="I7" i="17"/>
  <c r="Y6" i="17"/>
  <c r="R6" i="17"/>
  <c r="I6" i="17"/>
  <c r="Y5" i="17"/>
  <c r="R5" i="17"/>
  <c r="I5" i="17"/>
  <c r="Y4" i="17"/>
  <c r="R4" i="17"/>
  <c r="W104" i="17" l="1"/>
  <c r="I99" i="17"/>
  <c r="P104" i="17"/>
  <c r="R30" i="17"/>
  <c r="R104" i="17" s="1"/>
  <c r="L104" i="17"/>
  <c r="E104" i="17"/>
  <c r="O104" i="17"/>
  <c r="J104" i="17"/>
  <c r="H104" i="17"/>
  <c r="K104" i="17"/>
  <c r="Y99" i="17"/>
  <c r="G104" i="17"/>
  <c r="W105" i="17"/>
  <c r="X105" i="17"/>
  <c r="D102" i="17"/>
  <c r="Y30" i="17"/>
  <c r="I30" i="17"/>
  <c r="I104" i="17" l="1"/>
  <c r="Y104"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yuzuk</author>
  </authors>
  <commentList>
    <comment ref="H8" authorId="0" shapeId="0" xr:uid="{156736E3-78A2-47B9-9969-A6B21696B7E8}">
      <text>
        <r>
          <rPr>
            <sz val="9"/>
            <color indexed="81"/>
            <rFont val="MS P ゴシック"/>
            <family val="3"/>
            <charset val="128"/>
          </rPr>
          <t>１</t>
        </r>
      </text>
    </comment>
    <comment ref="H9" authorId="0" shapeId="0" xr:uid="{26E67DCD-D294-4E60-88B2-25E808232AA8}">
      <text>
        <r>
          <rPr>
            <b/>
            <sz val="9"/>
            <color indexed="81"/>
            <rFont val="MS P ゴシック"/>
            <family val="3"/>
            <charset val="128"/>
          </rPr>
          <t>２</t>
        </r>
      </text>
    </comment>
    <comment ref="G11" authorId="0" shapeId="0" xr:uid="{55C3481F-E6AA-4EC1-B238-A9B0D91CFBFB}">
      <text>
        <r>
          <rPr>
            <sz val="9"/>
            <color indexed="81"/>
            <rFont val="MS P ゴシック"/>
            <family val="3"/>
            <charset val="128"/>
          </rPr>
          <t>１</t>
        </r>
      </text>
    </comment>
    <comment ref="E12" authorId="0" shapeId="0" xr:uid="{96C2DC9B-AAF8-40F6-94F1-EE95259D1BAE}">
      <text>
        <r>
          <rPr>
            <b/>
            <sz val="9"/>
            <color indexed="81"/>
            <rFont val="MS P ゴシック"/>
            <family val="3"/>
            <charset val="128"/>
          </rPr>
          <t>２</t>
        </r>
      </text>
    </comment>
    <comment ref="G12" authorId="0" shapeId="0" xr:uid="{995E6595-C39C-476C-9295-96DDC6CAD241}">
      <text>
        <r>
          <rPr>
            <sz val="9"/>
            <color indexed="81"/>
            <rFont val="MS P ゴシック"/>
            <family val="3"/>
            <charset val="128"/>
          </rPr>
          <t>２</t>
        </r>
      </text>
    </comment>
    <comment ref="H12" authorId="0" shapeId="0" xr:uid="{A406ABCB-A3E2-46A3-97E0-97FD7C838DFC}">
      <text>
        <r>
          <rPr>
            <b/>
            <sz val="9"/>
            <color indexed="81"/>
            <rFont val="MS P ゴシック"/>
            <family val="3"/>
            <charset val="128"/>
          </rPr>
          <t>１</t>
        </r>
        <r>
          <rPr>
            <sz val="9"/>
            <color indexed="81"/>
            <rFont val="MS P ゴシック"/>
            <family val="3"/>
            <charset val="128"/>
          </rPr>
          <t xml:space="preserve">
</t>
        </r>
      </text>
    </comment>
    <comment ref="F14" authorId="0" shapeId="0" xr:uid="{68D90253-95C7-49CE-B13F-AFDC4E07B504}">
      <text>
        <r>
          <rPr>
            <b/>
            <sz val="9"/>
            <color indexed="81"/>
            <rFont val="MS P ゴシック"/>
            <family val="3"/>
            <charset val="128"/>
          </rPr>
          <t>２</t>
        </r>
      </text>
    </comment>
    <comment ref="G14" authorId="0" shapeId="0" xr:uid="{058AFBAF-6496-497A-AD69-49C3A8DEEE40}">
      <text>
        <r>
          <rPr>
            <sz val="9"/>
            <color indexed="81"/>
            <rFont val="MS P ゴシック"/>
            <family val="3"/>
            <charset val="128"/>
          </rPr>
          <t>2</t>
        </r>
      </text>
    </comment>
    <comment ref="H14" authorId="0" shapeId="0" xr:uid="{ED32A24A-A610-4790-A13A-86117864D8B9}">
      <text>
        <r>
          <rPr>
            <b/>
            <sz val="9"/>
            <color indexed="81"/>
            <rFont val="MS P ゴシック"/>
            <family val="3"/>
            <charset val="128"/>
          </rPr>
          <t>１</t>
        </r>
      </text>
    </comment>
    <comment ref="H21" authorId="0" shapeId="0" xr:uid="{04F4ABB9-85BF-4250-8AA5-5E7F95CF42AD}">
      <text>
        <r>
          <rPr>
            <sz val="9"/>
            <color indexed="81"/>
            <rFont val="MS P ゴシック"/>
            <family val="3"/>
            <charset val="128"/>
          </rPr>
          <t>２</t>
        </r>
      </text>
    </comment>
    <comment ref="G27" authorId="0" shapeId="0" xr:uid="{F5D12678-8819-4920-A025-8BAF5CCDF7D4}">
      <text>
        <r>
          <rPr>
            <sz val="9"/>
            <color indexed="81"/>
            <rFont val="MS P ゴシック"/>
            <family val="3"/>
            <charset val="128"/>
          </rPr>
          <t>２</t>
        </r>
      </text>
    </comment>
    <comment ref="E48" authorId="0" shapeId="0" xr:uid="{3B2B2033-7A06-48A3-A06F-610FBC080A39}">
      <text>
        <r>
          <rPr>
            <b/>
            <sz val="9"/>
            <color indexed="81"/>
            <rFont val="MS P ゴシック"/>
            <family val="3"/>
            <charset val="128"/>
          </rPr>
          <t>１</t>
        </r>
      </text>
    </comment>
    <comment ref="E53" authorId="0" shapeId="0" xr:uid="{E22964B9-049A-4601-B492-6AB8C47BADDC}">
      <text>
        <r>
          <rPr>
            <b/>
            <sz val="9"/>
            <color indexed="81"/>
            <rFont val="MS P ゴシック"/>
            <family val="3"/>
            <charset val="128"/>
          </rPr>
          <t>１</t>
        </r>
      </text>
    </comment>
    <comment ref="E63" authorId="0" shapeId="0" xr:uid="{C68A59A7-3E89-407B-AB45-FD0AFA82EB5C}">
      <text>
        <r>
          <rPr>
            <b/>
            <sz val="9"/>
            <color indexed="81"/>
            <rFont val="MS P ゴシック"/>
            <family val="3"/>
            <charset val="128"/>
          </rPr>
          <t>２</t>
        </r>
      </text>
    </comment>
    <comment ref="G74" authorId="0" shapeId="0" xr:uid="{3AE71E30-784B-44F9-A8D5-375C3A78C298}">
      <text>
        <r>
          <rPr>
            <b/>
            <sz val="9"/>
            <color indexed="81"/>
            <rFont val="MS P ゴシック"/>
            <family val="3"/>
            <charset val="128"/>
          </rPr>
          <t>２</t>
        </r>
        <r>
          <rPr>
            <sz val="9"/>
            <color indexed="81"/>
            <rFont val="MS P ゴシック"/>
            <family val="3"/>
            <charset val="128"/>
          </rPr>
          <t xml:space="preserve">
</t>
        </r>
      </text>
    </comment>
    <comment ref="H76" authorId="0" shapeId="0" xr:uid="{69FF318F-7600-47DD-AE74-2F3F142F2878}">
      <text>
        <r>
          <rPr>
            <b/>
            <sz val="9"/>
            <color indexed="81"/>
            <rFont val="MS P ゴシック"/>
            <family val="3"/>
            <charset val="128"/>
          </rPr>
          <t>１</t>
        </r>
      </text>
    </comment>
    <comment ref="H77" authorId="0" shapeId="0" xr:uid="{01330C15-C082-4278-8539-4EE910C129BB}">
      <text>
        <r>
          <rPr>
            <b/>
            <sz val="9"/>
            <color indexed="81"/>
            <rFont val="MS P ゴシック"/>
            <family val="3"/>
            <charset val="128"/>
          </rPr>
          <t>１</t>
        </r>
      </text>
    </comment>
    <comment ref="G79" authorId="0" shapeId="0" xr:uid="{A2788A60-DB4C-4AC0-81D3-C8079D316CCC}">
      <text>
        <r>
          <rPr>
            <b/>
            <sz val="9"/>
            <color indexed="81"/>
            <rFont val="MS P ゴシック"/>
            <family val="3"/>
            <charset val="128"/>
          </rPr>
          <t>１</t>
        </r>
      </text>
    </comment>
    <comment ref="E91" authorId="0" shapeId="0" xr:uid="{59AEA7B5-9C81-43D7-88B4-A4E5F79B5435}">
      <text>
        <r>
          <rPr>
            <b/>
            <sz val="9"/>
            <color indexed="81"/>
            <rFont val="MS P ゴシック"/>
            <family val="3"/>
            <charset val="128"/>
          </rPr>
          <t>１</t>
        </r>
      </text>
    </comment>
    <comment ref="F91" authorId="0" shapeId="0" xr:uid="{F8392BC2-D903-4E87-9C10-E2CBC61E1970}">
      <text>
        <r>
          <rPr>
            <b/>
            <sz val="9"/>
            <color indexed="81"/>
            <rFont val="MS P ゴシック"/>
            <family val="3"/>
            <charset val="128"/>
          </rPr>
          <t>１</t>
        </r>
      </text>
    </comment>
    <comment ref="F92" authorId="0" shapeId="0" xr:uid="{A0FB1B37-27E8-4DF7-8345-53658CCB1BB1}">
      <text>
        <r>
          <rPr>
            <b/>
            <sz val="9"/>
            <color indexed="81"/>
            <rFont val="MS P ゴシック"/>
            <family val="3"/>
            <charset val="128"/>
          </rPr>
          <t>１</t>
        </r>
      </text>
    </comment>
  </commentList>
</comments>
</file>

<file path=xl/sharedStrings.xml><?xml version="1.0" encoding="utf-8"?>
<sst xmlns="http://schemas.openxmlformats.org/spreadsheetml/2006/main" count="5803" uniqueCount="1646">
  <si>
    <t>【大　会　要　項】</t>
    <rPh sb="1" eb="2">
      <t>ダイ</t>
    </rPh>
    <rPh sb="3" eb="4">
      <t>カイ</t>
    </rPh>
    <rPh sb="5" eb="6">
      <t>ヨウ</t>
    </rPh>
    <rPh sb="7" eb="8">
      <t>コウ</t>
    </rPh>
    <phoneticPr fontId="4"/>
  </si>
  <si>
    <t>主　　　催</t>
    <rPh sb="0" eb="1">
      <t>オモ</t>
    </rPh>
    <rPh sb="4" eb="5">
      <t>サイ</t>
    </rPh>
    <phoneticPr fontId="4"/>
  </si>
  <si>
    <t>静岡県卓球スポーツ少年団指導者協議会</t>
    <rPh sb="0" eb="3">
      <t>シズオカケン</t>
    </rPh>
    <rPh sb="3" eb="5">
      <t>タッキュウ</t>
    </rPh>
    <rPh sb="9" eb="12">
      <t>ショウネンダン</t>
    </rPh>
    <rPh sb="12" eb="15">
      <t>シドウシャ</t>
    </rPh>
    <rPh sb="15" eb="18">
      <t>キョウギカイ</t>
    </rPh>
    <phoneticPr fontId="4"/>
  </si>
  <si>
    <t>主　　　管</t>
    <rPh sb="0" eb="1">
      <t>オモ</t>
    </rPh>
    <rPh sb="4" eb="5">
      <t>カン</t>
    </rPh>
    <phoneticPr fontId="4"/>
  </si>
  <si>
    <t>後　　　援</t>
    <rPh sb="0" eb="1">
      <t>アト</t>
    </rPh>
    <rPh sb="4" eb="5">
      <t>エン</t>
    </rPh>
    <phoneticPr fontId="4"/>
  </si>
  <si>
    <t>日　　　時</t>
    <rPh sb="0" eb="1">
      <t>ヒ</t>
    </rPh>
    <rPh sb="4" eb="5">
      <t>トキ</t>
    </rPh>
    <phoneticPr fontId="4"/>
  </si>
  <si>
    <t>８時開館</t>
    <rPh sb="1" eb="2">
      <t>ジ</t>
    </rPh>
    <rPh sb="2" eb="4">
      <t>カイカン</t>
    </rPh>
    <phoneticPr fontId="4"/>
  </si>
  <si>
    <t>場　　　所</t>
    <rPh sb="0" eb="1">
      <t>バ</t>
    </rPh>
    <rPh sb="4" eb="5">
      <t>ショ</t>
    </rPh>
    <phoneticPr fontId="4"/>
  </si>
  <si>
    <t>〒</t>
    <phoneticPr fontId="4"/>
  </si>
  <si>
    <t>参加資格</t>
    <rPh sb="0" eb="2">
      <t>サンカ</t>
    </rPh>
    <rPh sb="2" eb="4">
      <t>シカク</t>
    </rPh>
    <phoneticPr fontId="4"/>
  </si>
  <si>
    <t>①</t>
    <phoneticPr fontId="4"/>
  </si>
  <si>
    <t>県内</t>
    <rPh sb="0" eb="2">
      <t>ケンナイ</t>
    </rPh>
    <phoneticPr fontId="4"/>
  </si>
  <si>
    <t>②</t>
    <phoneticPr fontId="4"/>
  </si>
  <si>
    <t>県外</t>
    <rPh sb="0" eb="2">
      <t>ケンガイ</t>
    </rPh>
    <phoneticPr fontId="4"/>
  </si>
  <si>
    <t>種　　　目</t>
    <rPh sb="0" eb="1">
      <t>タネ</t>
    </rPh>
    <rPh sb="4" eb="5">
      <t>メ</t>
    </rPh>
    <phoneticPr fontId="4"/>
  </si>
  <si>
    <t>団体戦</t>
    <rPh sb="0" eb="3">
      <t>ダンタイセン</t>
    </rPh>
    <phoneticPr fontId="4"/>
  </si>
  <si>
    <t>個人戦</t>
    <rPh sb="0" eb="3">
      <t>コジンセン</t>
    </rPh>
    <phoneticPr fontId="4"/>
  </si>
  <si>
    <t>バンビ男子（小学２年以下）</t>
    <rPh sb="3" eb="5">
      <t>ダンシ</t>
    </rPh>
    <rPh sb="6" eb="8">
      <t>ショウガク</t>
    </rPh>
    <rPh sb="9" eb="10">
      <t>ネン</t>
    </rPh>
    <rPh sb="10" eb="12">
      <t>イカ</t>
    </rPh>
    <phoneticPr fontId="4"/>
  </si>
  <si>
    <t>バンビ女子（小学２年以下）</t>
    <rPh sb="3" eb="5">
      <t>ジョシ</t>
    </rPh>
    <rPh sb="6" eb="8">
      <t>ショウガク</t>
    </rPh>
    <rPh sb="9" eb="10">
      <t>ネン</t>
    </rPh>
    <rPh sb="10" eb="12">
      <t>イカ</t>
    </rPh>
    <phoneticPr fontId="4"/>
  </si>
  <si>
    <t>⑧</t>
    <phoneticPr fontId="4"/>
  </si>
  <si>
    <t>競技内容</t>
    <rPh sb="0" eb="2">
      <t>キョウギ</t>
    </rPh>
    <rPh sb="2" eb="4">
      <t>ナイヨウ</t>
    </rPh>
    <phoneticPr fontId="4"/>
  </si>
  <si>
    <t>イ</t>
    <phoneticPr fontId="4"/>
  </si>
  <si>
    <t>決勝トーナメント</t>
    <rPh sb="0" eb="2">
      <t>ケッショウ</t>
    </rPh>
    <phoneticPr fontId="4"/>
  </si>
  <si>
    <t>（予選リーグ１位選手）</t>
    <rPh sb="1" eb="3">
      <t>ヨセン</t>
    </rPh>
    <rPh sb="7" eb="8">
      <t>イ</t>
    </rPh>
    <rPh sb="8" eb="10">
      <t>センシュ</t>
    </rPh>
    <phoneticPr fontId="4"/>
  </si>
  <si>
    <t>順位トーナメント</t>
    <rPh sb="0" eb="2">
      <t>ジュンイ</t>
    </rPh>
    <phoneticPr fontId="4"/>
  </si>
  <si>
    <t>（予選リーグ２位選手）</t>
    <rPh sb="1" eb="3">
      <t>ヨセン</t>
    </rPh>
    <rPh sb="7" eb="8">
      <t>イ</t>
    </rPh>
    <rPh sb="8" eb="10">
      <t>センシュ</t>
    </rPh>
    <phoneticPr fontId="4"/>
  </si>
  <si>
    <t>（予選リーグ3.4位選手）</t>
    <rPh sb="1" eb="3">
      <t>ヨセン</t>
    </rPh>
    <rPh sb="9" eb="10">
      <t>イ</t>
    </rPh>
    <rPh sb="10" eb="12">
      <t>センシュ</t>
    </rPh>
    <phoneticPr fontId="4"/>
  </si>
  <si>
    <t>順序</t>
    <rPh sb="0" eb="2">
      <t>ジュンジョ</t>
    </rPh>
    <phoneticPr fontId="4"/>
  </si>
  <si>
    <t>各クラブ、少年団、学校チーム</t>
    <rPh sb="0" eb="1">
      <t>カク</t>
    </rPh>
    <rPh sb="5" eb="8">
      <t>ショウネンダン</t>
    </rPh>
    <rPh sb="9" eb="11">
      <t>ガッコウ</t>
    </rPh>
    <phoneticPr fontId="4"/>
  </si>
  <si>
    <t>現行日本卓球ルールにて行います。</t>
    <rPh sb="0" eb="2">
      <t>ゲンコウ</t>
    </rPh>
    <rPh sb="2" eb="4">
      <t>ニホン</t>
    </rPh>
    <rPh sb="4" eb="6">
      <t>タッキュウ</t>
    </rPh>
    <rPh sb="11" eb="12">
      <t>オコナ</t>
    </rPh>
    <phoneticPr fontId="4"/>
  </si>
  <si>
    <t>タイムアウトは実施しません。</t>
    <rPh sb="7" eb="9">
      <t>ジッシ</t>
    </rPh>
    <phoneticPr fontId="4"/>
  </si>
  <si>
    <t>参加料</t>
    <rPh sb="0" eb="3">
      <t>サンカリョウ</t>
    </rPh>
    <phoneticPr fontId="4"/>
  </si>
  <si>
    <t>参加料は試合当日お支払下さい</t>
    <rPh sb="0" eb="3">
      <t>サンカリョウ</t>
    </rPh>
    <rPh sb="4" eb="6">
      <t>シアイ</t>
    </rPh>
    <rPh sb="6" eb="8">
      <t>トウジツ</t>
    </rPh>
    <rPh sb="9" eb="11">
      <t>シハライ</t>
    </rPh>
    <rPh sb="11" eb="12">
      <t>クダ</t>
    </rPh>
    <phoneticPr fontId="4"/>
  </si>
  <si>
    <t>申込み締切日</t>
    <rPh sb="0" eb="2">
      <t>モウシコ</t>
    </rPh>
    <rPh sb="3" eb="5">
      <t>シメキリ</t>
    </rPh>
    <rPh sb="5" eb="6">
      <t>ヒ</t>
    </rPh>
    <phoneticPr fontId="4"/>
  </si>
  <si>
    <t>＊お願い‥‥不参加の場合も、申込み漏れ防止の為お手数ですが、</t>
    <rPh sb="2" eb="3">
      <t>ネガ</t>
    </rPh>
    <rPh sb="6" eb="9">
      <t>フサンカ</t>
    </rPh>
    <rPh sb="10" eb="12">
      <t>バアイ</t>
    </rPh>
    <rPh sb="14" eb="16">
      <t>モウシコ</t>
    </rPh>
    <rPh sb="17" eb="18">
      <t>モ</t>
    </rPh>
    <rPh sb="19" eb="21">
      <t>ボウシ</t>
    </rPh>
    <rPh sb="22" eb="23">
      <t>タメ</t>
    </rPh>
    <rPh sb="24" eb="26">
      <t>テスウ</t>
    </rPh>
    <phoneticPr fontId="4"/>
  </si>
  <si>
    <t>その他</t>
    <rPh sb="2" eb="3">
      <t>タ</t>
    </rPh>
    <phoneticPr fontId="4"/>
  </si>
  <si>
    <t>別紙にて申込み下さい。代金は試合当日お支払下さい。</t>
    <rPh sb="0" eb="2">
      <t>ベッシ</t>
    </rPh>
    <rPh sb="4" eb="6">
      <t>モウシコ</t>
    </rPh>
    <rPh sb="7" eb="8">
      <t>クダ</t>
    </rPh>
    <rPh sb="11" eb="13">
      <t>ダイキン</t>
    </rPh>
    <rPh sb="14" eb="16">
      <t>シアイ</t>
    </rPh>
    <rPh sb="16" eb="18">
      <t>トウジツ</t>
    </rPh>
    <rPh sb="19" eb="21">
      <t>シハライ</t>
    </rPh>
    <rPh sb="21" eb="22">
      <t>クダ</t>
    </rPh>
    <phoneticPr fontId="4"/>
  </si>
  <si>
    <t>負傷等については応急処置はするが、その後責任は取りません。</t>
    <rPh sb="0" eb="2">
      <t>フショウ</t>
    </rPh>
    <rPh sb="2" eb="3">
      <t>トウ</t>
    </rPh>
    <rPh sb="8" eb="10">
      <t>オウキュウ</t>
    </rPh>
    <rPh sb="10" eb="12">
      <t>ショチ</t>
    </rPh>
    <rPh sb="19" eb="20">
      <t>ゴ</t>
    </rPh>
    <rPh sb="20" eb="22">
      <t>セキニン</t>
    </rPh>
    <rPh sb="23" eb="24">
      <t>ト</t>
    </rPh>
    <phoneticPr fontId="4"/>
  </si>
  <si>
    <t>チーム名</t>
    <rPh sb="3" eb="4">
      <t>メイ</t>
    </rPh>
    <phoneticPr fontId="4"/>
  </si>
  <si>
    <t>学年</t>
    <rPh sb="0" eb="2">
      <t>ガクネン</t>
    </rPh>
    <phoneticPr fontId="4"/>
  </si>
  <si>
    <t>〒422-8008　静岡市駿河区栗原19-1　TEL054-261-9265</t>
    <rPh sb="10" eb="13">
      <t>シズオカシ</t>
    </rPh>
    <rPh sb="13" eb="15">
      <t>スルガ</t>
    </rPh>
    <rPh sb="15" eb="16">
      <t>ク</t>
    </rPh>
    <rPh sb="16" eb="18">
      <t>クリハラ</t>
    </rPh>
    <phoneticPr fontId="4"/>
  </si>
  <si>
    <t>表彰ベスト４</t>
    <rPh sb="0" eb="2">
      <t>ヒョウショウ</t>
    </rPh>
    <phoneticPr fontId="4"/>
  </si>
  <si>
    <t>できる限り行います。</t>
    <rPh sb="3" eb="4">
      <t>カギ</t>
    </rPh>
    <rPh sb="5" eb="6">
      <t>オコナ</t>
    </rPh>
    <phoneticPr fontId="4"/>
  </si>
  <si>
    <t>宿泊について</t>
    <rPh sb="0" eb="2">
      <t>シュクハク</t>
    </rPh>
    <phoneticPr fontId="4"/>
  </si>
  <si>
    <t>１６時終了予定</t>
    <rPh sb="2" eb="3">
      <t>ジ</t>
    </rPh>
    <rPh sb="3" eb="5">
      <t>シュウリョウ</t>
    </rPh>
    <rPh sb="5" eb="7">
      <t>ヨテイ</t>
    </rPh>
    <phoneticPr fontId="4"/>
  </si>
  <si>
    <t>人数をお知らせ下さい。</t>
    <rPh sb="0" eb="2">
      <t>ニンズウ</t>
    </rPh>
    <rPh sb="4" eb="5">
      <t>シ</t>
    </rPh>
    <rPh sb="7" eb="8">
      <t>クダ</t>
    </rPh>
    <phoneticPr fontId="4"/>
  </si>
  <si>
    <t>（緊急連絡が有る場合必要となります。）</t>
    <rPh sb="1" eb="3">
      <t>キンキュウ</t>
    </rPh>
    <rPh sb="3" eb="5">
      <t>レンラク</t>
    </rPh>
    <rPh sb="6" eb="7">
      <t>ア</t>
    </rPh>
    <rPh sb="8" eb="10">
      <t>バアイ</t>
    </rPh>
    <rPh sb="10" eb="12">
      <t>ヒツヨウ</t>
    </rPh>
    <phoneticPr fontId="4"/>
  </si>
  <si>
    <t>申込先及</t>
    <rPh sb="0" eb="2">
      <t>モウシコ</t>
    </rPh>
    <rPh sb="2" eb="3">
      <t>サキ</t>
    </rPh>
    <rPh sb="3" eb="4">
      <t>オヨ</t>
    </rPh>
    <phoneticPr fontId="4"/>
  </si>
  <si>
    <t>大会連絡先</t>
    <rPh sb="0" eb="2">
      <t>タイカイ</t>
    </rPh>
    <rPh sb="2" eb="4">
      <t>レンラク</t>
    </rPh>
    <rPh sb="4" eb="5">
      <t>サキ</t>
    </rPh>
    <phoneticPr fontId="4"/>
  </si>
  <si>
    <t>小学男子　②小学女子　③中学男子　④中学女子</t>
    <rPh sb="0" eb="2">
      <t>ショウガク</t>
    </rPh>
    <rPh sb="2" eb="4">
      <t>ダンシ</t>
    </rPh>
    <rPh sb="6" eb="8">
      <t>ショウガク</t>
    </rPh>
    <rPh sb="8" eb="10">
      <t>ジョシ</t>
    </rPh>
    <rPh sb="12" eb="14">
      <t>チュウガク</t>
    </rPh>
    <rPh sb="14" eb="16">
      <t>ダンシ</t>
    </rPh>
    <rPh sb="18" eb="20">
      <t>チュウガク</t>
    </rPh>
    <rPh sb="20" eb="22">
      <t>ジョシ</t>
    </rPh>
    <phoneticPr fontId="4"/>
  </si>
  <si>
    <t>Ｓ</t>
    <phoneticPr fontId="4"/>
  </si>
  <si>
    <t>ダブルスとの重複する選手は３番のシングルスのみの出場とする。</t>
    <rPh sb="6" eb="8">
      <t>ジュウフク</t>
    </rPh>
    <rPh sb="10" eb="12">
      <t>センシュ</t>
    </rPh>
    <rPh sb="14" eb="15">
      <t>バン</t>
    </rPh>
    <rPh sb="24" eb="26">
      <t>シュツジョウ</t>
    </rPh>
    <phoneticPr fontId="4"/>
  </si>
  <si>
    <t>団体戦のメンバーについて</t>
    <rPh sb="0" eb="3">
      <t>ダンタイセン</t>
    </rPh>
    <phoneticPr fontId="4"/>
  </si>
  <si>
    <t>中学女子に小学女子を１名のみ登録を認めます。</t>
    <rPh sb="0" eb="2">
      <t>チュウガク</t>
    </rPh>
    <rPh sb="2" eb="4">
      <t>ジョシ</t>
    </rPh>
    <rPh sb="5" eb="7">
      <t>ショウガク</t>
    </rPh>
    <rPh sb="7" eb="9">
      <t>ジョシ</t>
    </rPh>
    <rPh sb="11" eb="12">
      <t>メイ</t>
    </rPh>
    <rPh sb="14" eb="16">
      <t>トウロク</t>
    </rPh>
    <rPh sb="17" eb="18">
      <t>ミト</t>
    </rPh>
    <phoneticPr fontId="4"/>
  </si>
  <si>
    <t>小学男子に小学女子を１名のみ登録を認めます。</t>
    <rPh sb="0" eb="2">
      <t>ショウガク</t>
    </rPh>
    <rPh sb="2" eb="4">
      <t>ダンシ</t>
    </rPh>
    <rPh sb="5" eb="7">
      <t>ショウガク</t>
    </rPh>
    <rPh sb="7" eb="9">
      <t>ジョシ</t>
    </rPh>
    <rPh sb="11" eb="12">
      <t>メイ</t>
    </rPh>
    <rPh sb="14" eb="16">
      <t>トウロク</t>
    </rPh>
    <rPh sb="17" eb="18">
      <t>ミト</t>
    </rPh>
    <phoneticPr fontId="4"/>
  </si>
  <si>
    <t>中学男子に中学女子、又は小学男女を１名のみ登録を認めます。</t>
    <rPh sb="0" eb="2">
      <t>チュウガク</t>
    </rPh>
    <rPh sb="2" eb="4">
      <t>ダンシ</t>
    </rPh>
    <rPh sb="5" eb="7">
      <t>チュウガク</t>
    </rPh>
    <rPh sb="7" eb="9">
      <t>ジョシ</t>
    </rPh>
    <rPh sb="10" eb="11">
      <t>マタ</t>
    </rPh>
    <rPh sb="12" eb="14">
      <t>ショウガク</t>
    </rPh>
    <rPh sb="14" eb="16">
      <t>ダンジョ</t>
    </rPh>
    <rPh sb="18" eb="19">
      <t>メイ</t>
    </rPh>
    <rPh sb="21" eb="23">
      <t>トウロク</t>
    </rPh>
    <rPh sb="24" eb="25">
      <t>ミト</t>
    </rPh>
    <phoneticPr fontId="4"/>
  </si>
  <si>
    <t>理事長　清水敏朗</t>
    <rPh sb="0" eb="3">
      <t>リジチョウ</t>
    </rPh>
    <rPh sb="4" eb="6">
      <t>シミズ</t>
    </rPh>
    <rPh sb="6" eb="7">
      <t>トシ</t>
    </rPh>
    <rPh sb="7" eb="8">
      <t>ロウ</t>
    </rPh>
    <phoneticPr fontId="4"/>
  </si>
  <si>
    <t>静岡県富士市中野３８６－８</t>
    <rPh sb="0" eb="3">
      <t>シズオカケン</t>
    </rPh>
    <rPh sb="3" eb="6">
      <t>フジシ</t>
    </rPh>
    <rPh sb="6" eb="8">
      <t>ナカノ</t>
    </rPh>
    <phoneticPr fontId="4"/>
  </si>
  <si>
    <t>清水敏朗　（静岡県卓球スポーツ少年団理事長）</t>
    <rPh sb="0" eb="2">
      <t>シミズ</t>
    </rPh>
    <rPh sb="2" eb="3">
      <t>トシ</t>
    </rPh>
    <rPh sb="3" eb="4">
      <t>ロウ</t>
    </rPh>
    <rPh sb="6" eb="9">
      <t>シズオカケン</t>
    </rPh>
    <rPh sb="9" eb="11">
      <t>タッキュウ</t>
    </rPh>
    <rPh sb="15" eb="18">
      <t>ショウネンダン</t>
    </rPh>
    <rPh sb="18" eb="21">
      <t>リジチョウ</t>
    </rPh>
    <phoneticPr fontId="4"/>
  </si>
  <si>
    <t>申込み書に「不参加」と記入してご連絡下さい。</t>
    <rPh sb="0" eb="2">
      <t>モウシコ</t>
    </rPh>
    <rPh sb="3" eb="4">
      <t>ショ</t>
    </rPh>
    <rPh sb="6" eb="9">
      <t>フサンカ</t>
    </rPh>
    <rPh sb="11" eb="13">
      <t>キニュウ</t>
    </rPh>
    <rPh sb="16" eb="18">
      <t>レンラク</t>
    </rPh>
    <rPh sb="18" eb="19">
      <t>クダ</t>
    </rPh>
    <phoneticPr fontId="4"/>
  </si>
  <si>
    <t>※試合会場の駐車場が少ない為、出来る限り公共機関の利用をお願い致します。</t>
    <rPh sb="1" eb="3">
      <t>シアイ</t>
    </rPh>
    <rPh sb="3" eb="5">
      <t>カイジョウ</t>
    </rPh>
    <rPh sb="6" eb="8">
      <t>チュウシャ</t>
    </rPh>
    <rPh sb="8" eb="9">
      <t>ジョウ</t>
    </rPh>
    <rPh sb="10" eb="11">
      <t>スク</t>
    </rPh>
    <rPh sb="13" eb="14">
      <t>タメ</t>
    </rPh>
    <rPh sb="15" eb="17">
      <t>デキ</t>
    </rPh>
    <rPh sb="18" eb="19">
      <t>カギ</t>
    </rPh>
    <rPh sb="20" eb="22">
      <t>コウキョウ</t>
    </rPh>
    <rPh sb="22" eb="24">
      <t>キカン</t>
    </rPh>
    <rPh sb="25" eb="27">
      <t>リヨウ</t>
    </rPh>
    <rPh sb="29" eb="30">
      <t>ネガイ</t>
    </rPh>
    <rPh sb="31" eb="32">
      <t>タ</t>
    </rPh>
    <phoneticPr fontId="4"/>
  </si>
  <si>
    <t>４シングル：１ダブルス（３番にダブルス）の３点先取で勝敗を決める。</t>
    <rPh sb="13" eb="14">
      <t>バン</t>
    </rPh>
    <rPh sb="22" eb="23">
      <t>テン</t>
    </rPh>
    <rPh sb="23" eb="25">
      <t>センシュ</t>
    </rPh>
    <rPh sb="26" eb="28">
      <t>ショウハイ</t>
    </rPh>
    <rPh sb="29" eb="30">
      <t>キ</t>
    </rPh>
    <phoneticPr fontId="4"/>
  </si>
  <si>
    <t>ABCかXYZをトスで決め、３名か４名の選手で次のｵｰﾀﾞｰ順序によって試合を行う。</t>
    <rPh sb="11" eb="12">
      <t>キ</t>
    </rPh>
    <rPh sb="15" eb="16">
      <t>メイ</t>
    </rPh>
    <rPh sb="18" eb="19">
      <t>メイ</t>
    </rPh>
    <rPh sb="20" eb="22">
      <t>センシュ</t>
    </rPh>
    <rPh sb="23" eb="24">
      <t>ツギ</t>
    </rPh>
    <rPh sb="30" eb="32">
      <t>ジュンジョ</t>
    </rPh>
    <rPh sb="36" eb="38">
      <t>シアイ</t>
    </rPh>
    <rPh sb="39" eb="40">
      <t>オコナ</t>
    </rPh>
    <phoneticPr fontId="4"/>
  </si>
  <si>
    <t>（３名の場合）</t>
    <rPh sb="2" eb="3">
      <t>メイ</t>
    </rPh>
    <rPh sb="4" eb="6">
      <t>バアイ</t>
    </rPh>
    <phoneticPr fontId="4"/>
  </si>
  <si>
    <t>（４名の場合）</t>
    <rPh sb="2" eb="3">
      <t>メイ</t>
    </rPh>
    <rPh sb="4" eb="6">
      <t>バアイ</t>
    </rPh>
    <phoneticPr fontId="4"/>
  </si>
  <si>
    <t>ABCチーム</t>
  </si>
  <si>
    <t>A</t>
  </si>
  <si>
    <t>B</t>
  </si>
  <si>
    <t>BC</t>
  </si>
  <si>
    <t>C</t>
  </si>
  <si>
    <t>CD</t>
  </si>
  <si>
    <t>XYZチーム</t>
  </si>
  <si>
    <t>X</t>
  </si>
  <si>
    <t>Y</t>
  </si>
  <si>
    <t>XZ</t>
  </si>
  <si>
    <t>Z</t>
  </si>
  <si>
    <t>WZ</t>
  </si>
  <si>
    <t>試合方法</t>
    <rPh sb="0" eb="2">
      <t>シアイ</t>
    </rPh>
    <rPh sb="2" eb="4">
      <t>ホウホウ</t>
    </rPh>
    <phoneticPr fontId="4"/>
  </si>
  <si>
    <t>AB、XYのオーダーはトスで勝ったームがどちらかを選定する。</t>
    <rPh sb="14" eb="15">
      <t>カ</t>
    </rPh>
    <phoneticPr fontId="4"/>
  </si>
  <si>
    <t>車を利用しての来場の際は、出来る限り乗り合わせの上、</t>
    <rPh sb="0" eb="1">
      <t>クルマ</t>
    </rPh>
    <rPh sb="2" eb="4">
      <t>リヨウ</t>
    </rPh>
    <rPh sb="7" eb="9">
      <t>ライジョウ</t>
    </rPh>
    <rPh sb="10" eb="11">
      <t>サイ</t>
    </rPh>
    <rPh sb="13" eb="15">
      <t>デキ</t>
    </rPh>
    <rPh sb="16" eb="17">
      <t>カギ</t>
    </rPh>
    <rPh sb="18" eb="19">
      <t>ノ</t>
    </rPh>
    <rPh sb="20" eb="21">
      <t>ア</t>
    </rPh>
    <rPh sb="24" eb="25">
      <t>ウエ</t>
    </rPh>
    <phoneticPr fontId="4"/>
  </si>
  <si>
    <t>来場する車の台数もご連絡下さい。</t>
    <rPh sb="0" eb="2">
      <t>ライジョウ</t>
    </rPh>
    <rPh sb="4" eb="5">
      <t>クルマ</t>
    </rPh>
    <rPh sb="6" eb="8">
      <t>ダイスウ</t>
    </rPh>
    <rPh sb="10" eb="12">
      <t>レンラク</t>
    </rPh>
    <rPh sb="12" eb="13">
      <t>クダ</t>
    </rPh>
    <phoneticPr fontId="4"/>
  </si>
  <si>
    <t>会　長　瀬山隆史</t>
    <rPh sb="0" eb="1">
      <t>カイ</t>
    </rPh>
    <rPh sb="2" eb="3">
      <t>ナガ</t>
    </rPh>
    <rPh sb="4" eb="6">
      <t>セヤマ</t>
    </rPh>
    <rPh sb="6" eb="7">
      <t>タカシ</t>
    </rPh>
    <rPh sb="7" eb="8">
      <t>シ</t>
    </rPh>
    <phoneticPr fontId="4"/>
  </si>
  <si>
    <t>又は、申し合わせの練習試合を出来る限り行います。</t>
    <rPh sb="0" eb="1">
      <t>マタ</t>
    </rPh>
    <rPh sb="3" eb="4">
      <t>モウ</t>
    </rPh>
    <rPh sb="5" eb="6">
      <t>ア</t>
    </rPh>
    <rPh sb="9" eb="11">
      <t>レンシュウ</t>
    </rPh>
    <rPh sb="11" eb="13">
      <t>ジアイ</t>
    </rPh>
    <rPh sb="14" eb="16">
      <t>デキ</t>
    </rPh>
    <rPh sb="17" eb="18">
      <t>カギ</t>
    </rPh>
    <rPh sb="19" eb="20">
      <t>オコナ</t>
    </rPh>
    <phoneticPr fontId="4"/>
  </si>
  <si>
    <t>組合せ会議</t>
    <rPh sb="0" eb="2">
      <t>クミアワ</t>
    </rPh>
    <rPh sb="3" eb="5">
      <t>カイギ</t>
    </rPh>
    <phoneticPr fontId="4"/>
  </si>
  <si>
    <t>　　　　　　　　　　　　　　　　（理事＋１名又は理事以外２名）</t>
    <rPh sb="17" eb="19">
      <t>リジ</t>
    </rPh>
    <rPh sb="21" eb="22">
      <t>メイ</t>
    </rPh>
    <rPh sb="22" eb="23">
      <t>マタ</t>
    </rPh>
    <rPh sb="24" eb="26">
      <t>リジ</t>
    </rPh>
    <rPh sb="26" eb="28">
      <t>イガイ</t>
    </rPh>
    <rPh sb="29" eb="30">
      <t>メイ</t>
    </rPh>
    <phoneticPr fontId="4"/>
  </si>
  <si>
    <t>※いづれのカテゴリーも出来る限り各カテゴリーのメンバー編成に</t>
    <rPh sb="11" eb="13">
      <t>デキ</t>
    </rPh>
    <rPh sb="14" eb="15">
      <t>カギ</t>
    </rPh>
    <rPh sb="16" eb="17">
      <t>カク</t>
    </rPh>
    <phoneticPr fontId="4"/>
  </si>
  <si>
    <t>昼食のお弁当を受け付けます。１食６００円、お茶１0０円です。</t>
    <rPh sb="0" eb="2">
      <t>チュウショク</t>
    </rPh>
    <rPh sb="4" eb="6">
      <t>ベントウ</t>
    </rPh>
    <rPh sb="7" eb="8">
      <t>ウ</t>
    </rPh>
    <rPh sb="9" eb="10">
      <t>ツ</t>
    </rPh>
    <rPh sb="15" eb="16">
      <t>ショク</t>
    </rPh>
    <rPh sb="19" eb="20">
      <t>エン</t>
    </rPh>
    <rPh sb="22" eb="23">
      <t>チャ</t>
    </rPh>
    <rPh sb="26" eb="27">
      <t>エン</t>
    </rPh>
    <phoneticPr fontId="4"/>
  </si>
  <si>
    <t>尚、各チーム独自で宿泊先を確保した場合受付にて、宿泊先、</t>
    <rPh sb="0" eb="1">
      <t>ナオ</t>
    </rPh>
    <rPh sb="2" eb="3">
      <t>カク</t>
    </rPh>
    <rPh sb="6" eb="8">
      <t>ドクジ</t>
    </rPh>
    <rPh sb="9" eb="11">
      <t>シュクハク</t>
    </rPh>
    <rPh sb="11" eb="12">
      <t>サキ</t>
    </rPh>
    <rPh sb="13" eb="15">
      <t>カクホ</t>
    </rPh>
    <rPh sb="17" eb="19">
      <t>バアイ</t>
    </rPh>
    <rPh sb="19" eb="21">
      <t>ウケツケ</t>
    </rPh>
    <rPh sb="24" eb="26">
      <t>シュクハク</t>
    </rPh>
    <rPh sb="26" eb="27">
      <t>サキ</t>
    </rPh>
    <phoneticPr fontId="4"/>
  </si>
  <si>
    <t>今大会で静岡市内のホテル及び旅館などの宿泊施設を利用される方に</t>
    <phoneticPr fontId="4"/>
  </si>
  <si>
    <t>宿泊証明書</t>
    <phoneticPr fontId="4"/>
  </si>
  <si>
    <t>下記のとおり宿泊があったことを証明いたします。</t>
    <phoneticPr fontId="4"/>
  </si>
  <si>
    <t>大会名</t>
    <phoneticPr fontId="4"/>
  </si>
  <si>
    <t>名　　</t>
    <phoneticPr fontId="4"/>
  </si>
  <si>
    <t>総　宿　泊　者　数</t>
    <phoneticPr fontId="4"/>
  </si>
  <si>
    <t>宿泊年月日</t>
    <phoneticPr fontId="4"/>
  </si>
  <si>
    <t>及び宿泊者数</t>
    <phoneticPr fontId="4"/>
  </si>
  <si>
    <t>宿泊証明欄</t>
    <phoneticPr fontId="4"/>
  </si>
  <si>
    <t>住　　所</t>
    <phoneticPr fontId="4"/>
  </si>
  <si>
    <t>名　称</t>
    <phoneticPr fontId="4"/>
  </si>
  <si>
    <t>１９時終了予定</t>
    <rPh sb="2" eb="3">
      <t>ジ</t>
    </rPh>
    <rPh sb="3" eb="5">
      <t>シュウリョウ</t>
    </rPh>
    <rPh sb="5" eb="7">
      <t>ヨテイ</t>
    </rPh>
    <phoneticPr fontId="4"/>
  </si>
  <si>
    <t>団体戦で人数が不足チーム同士で混成チームでの登録を認めます。</t>
    <rPh sb="0" eb="2">
      <t>ダンタイ</t>
    </rPh>
    <rPh sb="2" eb="3">
      <t>セン</t>
    </rPh>
    <rPh sb="4" eb="6">
      <t>ニンズウ</t>
    </rPh>
    <rPh sb="7" eb="9">
      <t>フソク</t>
    </rPh>
    <rPh sb="12" eb="14">
      <t>ドウシ</t>
    </rPh>
    <rPh sb="15" eb="17">
      <t>コンセイ</t>
    </rPh>
    <rPh sb="22" eb="24">
      <t>トウロク</t>
    </rPh>
    <rPh sb="25" eb="26">
      <t>ミト</t>
    </rPh>
    <phoneticPr fontId="4"/>
  </si>
  <si>
    <t>予選リーグ敗退チームによる順位トーナメント</t>
    <rPh sb="0" eb="2">
      <t>ヨセン</t>
    </rPh>
    <rPh sb="5" eb="7">
      <t>ハイタイ</t>
    </rPh>
    <rPh sb="13" eb="15">
      <t>ジュンイ</t>
    </rPh>
    <phoneticPr fontId="4"/>
  </si>
  <si>
    <t>県内の会長推薦チーム</t>
    <rPh sb="0" eb="1">
      <t>ケン</t>
    </rPh>
    <rPh sb="3" eb="5">
      <t>カイチョウ</t>
    </rPh>
    <rPh sb="5" eb="7">
      <t>スイセン</t>
    </rPh>
    <phoneticPr fontId="4"/>
  </si>
  <si>
    <t>　２３日（団体戦）</t>
    <rPh sb="3" eb="4">
      <t>ヒ</t>
    </rPh>
    <phoneticPr fontId="4"/>
  </si>
  <si>
    <t>　２４日（個人戦）</t>
    <rPh sb="3" eb="4">
      <t>ヒ</t>
    </rPh>
    <phoneticPr fontId="4"/>
  </si>
  <si>
    <t>静岡県内の各団で必ず進行係２名お願いします。</t>
    <rPh sb="0" eb="2">
      <t>シズオカ</t>
    </rPh>
    <rPh sb="3" eb="4">
      <t>ナイ</t>
    </rPh>
    <rPh sb="5" eb="6">
      <t>カク</t>
    </rPh>
    <rPh sb="6" eb="7">
      <t>ダン</t>
    </rPh>
    <rPh sb="8" eb="9">
      <t>カナラ</t>
    </rPh>
    <rPh sb="10" eb="13">
      <t>シンコウガカリ</t>
    </rPh>
    <rPh sb="14" eb="15">
      <t>メイ</t>
    </rPh>
    <rPh sb="16" eb="17">
      <t>ネガ</t>
    </rPh>
    <phoneticPr fontId="4"/>
  </si>
  <si>
    <t>静岡県卓球スポーツ少年団実行委員会</t>
    <rPh sb="0" eb="3">
      <t>シズオカケン</t>
    </rPh>
    <rPh sb="3" eb="5">
      <t>タッキュウ</t>
    </rPh>
    <rPh sb="9" eb="12">
      <t>ショウネンダン</t>
    </rPh>
    <rPh sb="12" eb="14">
      <t>ジッコウ</t>
    </rPh>
    <rPh sb="14" eb="17">
      <t>イインカイ</t>
    </rPh>
    <phoneticPr fontId="4"/>
  </si>
  <si>
    <t>日本卓球（株）　　（ニッタク）</t>
    <rPh sb="0" eb="2">
      <t>ニホン</t>
    </rPh>
    <rPh sb="2" eb="4">
      <t>タッキュウ</t>
    </rPh>
    <rPh sb="5" eb="6">
      <t>カブ</t>
    </rPh>
    <phoneticPr fontId="4"/>
  </si>
  <si>
    <t>静岡県草薙総合運動場体育館（このはなアリーナ）</t>
    <rPh sb="0" eb="3">
      <t>シズオカケン</t>
    </rPh>
    <rPh sb="3" eb="5">
      <t>クサナギ</t>
    </rPh>
    <rPh sb="5" eb="7">
      <t>ソウゴウ</t>
    </rPh>
    <rPh sb="7" eb="10">
      <t>ウンドウジョウ</t>
    </rPh>
    <rPh sb="10" eb="13">
      <t>タイイクカン</t>
    </rPh>
    <phoneticPr fontId="4"/>
  </si>
  <si>
    <t>協　　　賛</t>
    <phoneticPr fontId="4"/>
  </si>
  <si>
    <t>②</t>
    <phoneticPr fontId="4"/>
  </si>
  <si>
    <t>③</t>
    <phoneticPr fontId="4"/>
  </si>
  <si>
    <t>①</t>
    <phoneticPr fontId="4"/>
  </si>
  <si>
    <t>③</t>
    <phoneticPr fontId="4"/>
  </si>
  <si>
    <t>④</t>
    <phoneticPr fontId="4"/>
  </si>
  <si>
    <t>⑤</t>
    <phoneticPr fontId="4"/>
  </si>
  <si>
    <t>⑥</t>
    <phoneticPr fontId="4"/>
  </si>
  <si>
    <t>⑦</t>
    <phoneticPr fontId="4"/>
  </si>
  <si>
    <t>なるようにしてください。</t>
    <phoneticPr fontId="4"/>
  </si>
  <si>
    <t>ロ</t>
    <phoneticPr fontId="4"/>
  </si>
  <si>
    <t>Ｗ</t>
    <phoneticPr fontId="4"/>
  </si>
  <si>
    <t>ハ</t>
    <phoneticPr fontId="4"/>
  </si>
  <si>
    <t>②</t>
    <phoneticPr fontId="4"/>
  </si>
  <si>
    <t>イ</t>
    <phoneticPr fontId="4"/>
  </si>
  <si>
    <t>ロ</t>
    <phoneticPr fontId="4"/>
  </si>
  <si>
    <t>ハ</t>
    <phoneticPr fontId="4"/>
  </si>
  <si>
    <t>ルール</t>
    <phoneticPr fontId="4"/>
  </si>
  <si>
    <t>４１７－０８０９</t>
    <phoneticPr fontId="4"/>
  </si>
  <si>
    <r>
      <t>Ｅメール　</t>
    </r>
    <r>
      <rPr>
        <u/>
        <sz val="14"/>
        <rFont val="ＭＳ Ｐゴシック"/>
        <family val="3"/>
        <charset val="128"/>
      </rPr>
      <t>ｙuzukichi4323@yahoo.co.jp</t>
    </r>
    <phoneticPr fontId="4"/>
  </si>
  <si>
    <t>ＰＣメールで連絡頂けば、折り返し電子データで大会要項を送らさせて頂きます。</t>
    <phoneticPr fontId="4"/>
  </si>
  <si>
    <t>組み合わせ会議会場は別途案内いたします。</t>
    <phoneticPr fontId="4"/>
  </si>
  <si>
    <t>※</t>
    <phoneticPr fontId="4"/>
  </si>
  <si>
    <t>静岡市内に宿泊される方々へのお願い</t>
    <phoneticPr fontId="4"/>
  </si>
  <si>
    <r>
      <t>宿泊される施設にて</t>
    </r>
    <r>
      <rPr>
        <b/>
        <sz val="14"/>
        <rFont val="ＭＳ Ｐゴシック"/>
        <family val="3"/>
        <charset val="128"/>
      </rPr>
      <t>宿泊証明書の記入</t>
    </r>
    <r>
      <rPr>
        <sz val="14"/>
        <rFont val="ＭＳ Ｐゴシック"/>
        <family val="3"/>
        <charset val="128"/>
      </rPr>
      <t>をお願いいたします。</t>
    </r>
    <phoneticPr fontId="4"/>
  </si>
  <si>
    <t>（宿泊証明書は宿泊施設に有りますが、大会要項に同封いたします。）</t>
    <phoneticPr fontId="4"/>
  </si>
  <si>
    <t>①</t>
    <phoneticPr fontId="4"/>
  </si>
  <si>
    <t>③</t>
    <phoneticPr fontId="4"/>
  </si>
  <si>
    <t>④</t>
    <phoneticPr fontId="4"/>
  </si>
  <si>
    <t>⑤</t>
    <phoneticPr fontId="4"/>
  </si>
  <si>
    <t>申し込みの確認取れましたら折り返し、こちらからメール又はTELにより</t>
    <phoneticPr fontId="4"/>
  </si>
  <si>
    <t>確認の連絡をいたします。もし、確認の連絡が無い時にはお手数ですが</t>
    <phoneticPr fontId="4"/>
  </si>
  <si>
    <t>再度ご連絡をお願いいたします。</t>
    <phoneticPr fontId="4"/>
  </si>
  <si>
    <t>カブ男子（小学3.4年生以下）</t>
    <rPh sb="2" eb="4">
      <t>ダンシ</t>
    </rPh>
    <rPh sb="5" eb="7">
      <t>ショウガク</t>
    </rPh>
    <rPh sb="10" eb="11">
      <t>ネン</t>
    </rPh>
    <rPh sb="11" eb="12">
      <t>セイ</t>
    </rPh>
    <phoneticPr fontId="4"/>
  </si>
  <si>
    <t>カブ女子（小学3.4年生以下）</t>
    <rPh sb="2" eb="4">
      <t>ジョシ</t>
    </rPh>
    <rPh sb="5" eb="7">
      <t>ショウガク</t>
    </rPh>
    <rPh sb="10" eb="11">
      <t>ネン</t>
    </rPh>
    <rPh sb="11" eb="12">
      <t>セイ</t>
    </rPh>
    <phoneticPr fontId="4"/>
  </si>
  <si>
    <t>ﾎｰﾌﾟｽ男子(小学5.6年生以下)</t>
    <rPh sb="5" eb="7">
      <t>ダンシ</t>
    </rPh>
    <rPh sb="8" eb="10">
      <t>ショウガク</t>
    </rPh>
    <rPh sb="13" eb="15">
      <t>ネンセイ</t>
    </rPh>
    <phoneticPr fontId="4"/>
  </si>
  <si>
    <t>ﾎｰﾌﾟｽ女子(小学5.6年生以下)</t>
    <rPh sb="5" eb="7">
      <t>ジョシ</t>
    </rPh>
    <rPh sb="8" eb="10">
      <t>ショウガク</t>
    </rPh>
    <rPh sb="13" eb="15">
      <t>ネンセイ</t>
    </rPh>
    <phoneticPr fontId="4"/>
  </si>
  <si>
    <t>中学男子（１５歳以下）</t>
    <rPh sb="0" eb="2">
      <t>チュウガク</t>
    </rPh>
    <rPh sb="2" eb="4">
      <t>ダンシ</t>
    </rPh>
    <phoneticPr fontId="4"/>
  </si>
  <si>
    <t>中学女子（１５歳以下）</t>
    <rPh sb="0" eb="2">
      <t>チュウガク</t>
    </rPh>
    <rPh sb="2" eb="4">
      <t>ジョシ</t>
    </rPh>
    <phoneticPr fontId="4"/>
  </si>
  <si>
    <t>メンバーが足りないチームでの混成希望があれば、主催者側にて</t>
    <rPh sb="5" eb="6">
      <t>タ</t>
    </rPh>
    <rPh sb="14" eb="16">
      <t>コンセイ</t>
    </rPh>
    <rPh sb="16" eb="18">
      <t>キボウ</t>
    </rPh>
    <rPh sb="23" eb="26">
      <t>シュサイシャ</t>
    </rPh>
    <rPh sb="26" eb="27">
      <t>ガワ</t>
    </rPh>
    <phoneticPr fontId="4"/>
  </si>
  <si>
    <t>コーディネートさせていただきます。</t>
    <phoneticPr fontId="4"/>
  </si>
  <si>
    <t>選手変更は受付にて申請して下さい。</t>
    <rPh sb="0" eb="2">
      <t>センシュ</t>
    </rPh>
    <rPh sb="2" eb="4">
      <t>ヘンコウ</t>
    </rPh>
    <rPh sb="5" eb="7">
      <t>ウケツケ</t>
    </rPh>
    <rPh sb="9" eb="11">
      <t>シンセイ</t>
    </rPh>
    <rPh sb="13" eb="14">
      <t>クダ</t>
    </rPh>
    <phoneticPr fontId="4"/>
  </si>
  <si>
    <t>ここ数年、旅行会社にて宿泊案内をさせていただいておりましたが、</t>
    <rPh sb="2" eb="4">
      <t>スウネン</t>
    </rPh>
    <rPh sb="5" eb="9">
      <t>リョコウガイシャ</t>
    </rPh>
    <rPh sb="11" eb="13">
      <t>シュクハク</t>
    </rPh>
    <rPh sb="13" eb="15">
      <t>アンナイ</t>
    </rPh>
    <phoneticPr fontId="4"/>
  </si>
  <si>
    <t>参加されるほとんどの方が、各自で宿泊先を探して宿泊をしていることから</t>
    <rPh sb="0" eb="2">
      <t>サンカ</t>
    </rPh>
    <rPh sb="10" eb="11">
      <t>カタ</t>
    </rPh>
    <rPh sb="13" eb="15">
      <t>カクジ</t>
    </rPh>
    <rPh sb="16" eb="18">
      <t>シュクハク</t>
    </rPh>
    <rPh sb="18" eb="19">
      <t>サキ</t>
    </rPh>
    <rPh sb="20" eb="21">
      <t>サガ</t>
    </rPh>
    <rPh sb="23" eb="25">
      <t>シュクハク</t>
    </rPh>
    <phoneticPr fontId="4"/>
  </si>
  <si>
    <t>問い合わせ担当：成田　徹　（０９０－９１２４－２５４９）</t>
    <rPh sb="0" eb="1">
      <t>ト</t>
    </rPh>
    <rPh sb="2" eb="3">
      <t>ア</t>
    </rPh>
    <rPh sb="5" eb="7">
      <t>タントウ</t>
    </rPh>
    <rPh sb="8" eb="10">
      <t>ナリタ</t>
    </rPh>
    <rPh sb="11" eb="12">
      <t>トウル</t>
    </rPh>
    <phoneticPr fontId="4"/>
  </si>
  <si>
    <t>メールアドレス</t>
    <phoneticPr fontId="4"/>
  </si>
  <si>
    <t>審判は団体戦、リーグ戦相互審判、個人戦敗者審判ですが</t>
    <rPh sb="0" eb="2">
      <t>シンパン</t>
    </rPh>
    <rPh sb="3" eb="5">
      <t>ダンタイ</t>
    </rPh>
    <rPh sb="5" eb="6">
      <t>セン</t>
    </rPh>
    <rPh sb="10" eb="11">
      <t>セン</t>
    </rPh>
    <rPh sb="11" eb="13">
      <t>ソウゴ</t>
    </rPh>
    <rPh sb="13" eb="15">
      <t>シンパン</t>
    </rPh>
    <rPh sb="16" eb="19">
      <t>コジンセン</t>
    </rPh>
    <rPh sb="19" eb="21">
      <t>ハイシャ</t>
    </rPh>
    <rPh sb="21" eb="23">
      <t>シンパン</t>
    </rPh>
    <phoneticPr fontId="4"/>
  </si>
  <si>
    <t>試合進行上、試合に入っていない選手に審判をお願いすることもあります。</t>
    <rPh sb="0" eb="2">
      <t>シアイ</t>
    </rPh>
    <rPh sb="2" eb="4">
      <t>シンコウ</t>
    </rPh>
    <rPh sb="4" eb="5">
      <t>ジョウ</t>
    </rPh>
    <rPh sb="6" eb="8">
      <t>シアイ</t>
    </rPh>
    <rPh sb="9" eb="10">
      <t>ハイ</t>
    </rPh>
    <rPh sb="15" eb="17">
      <t>センシュ</t>
    </rPh>
    <rPh sb="18" eb="20">
      <t>シンパン</t>
    </rPh>
    <rPh sb="22" eb="23">
      <t>ネガ</t>
    </rPh>
    <phoneticPr fontId="4"/>
  </si>
  <si>
    <t>９：４０時開始</t>
    <rPh sb="4" eb="5">
      <t>ジ</t>
    </rPh>
    <rPh sb="5" eb="7">
      <t>カイシ</t>
    </rPh>
    <phoneticPr fontId="4"/>
  </si>
  <si>
    <t>本年度も、旅行会社による宿泊案内は、行わないこととしました。</t>
    <rPh sb="0" eb="3">
      <t>ホンネンド</t>
    </rPh>
    <rPh sb="5" eb="9">
      <t>リョコウガイシャ</t>
    </rPh>
    <rPh sb="12" eb="14">
      <t>シュクハク</t>
    </rPh>
    <rPh sb="14" eb="16">
      <t>アンナイ</t>
    </rPh>
    <rPh sb="18" eb="19">
      <t>オコナ</t>
    </rPh>
    <phoneticPr fontId="4"/>
  </si>
  <si>
    <r>
      <t>ただし、</t>
    </r>
    <r>
      <rPr>
        <b/>
        <u/>
        <sz val="14"/>
        <rFont val="ＭＳ Ｐゴシック"/>
        <family val="3"/>
        <charset val="128"/>
      </rPr>
      <t>強い選手だけを集めた選抜チームになる混成は避けてください</t>
    </r>
    <r>
      <rPr>
        <b/>
        <sz val="14"/>
        <rFont val="ＭＳ Ｐゴシック"/>
        <family val="3"/>
        <charset val="128"/>
      </rPr>
      <t>。</t>
    </r>
    <rPh sb="4" eb="5">
      <t>ツヨ</t>
    </rPh>
    <rPh sb="6" eb="8">
      <t>センシュ</t>
    </rPh>
    <rPh sb="11" eb="12">
      <t>アツ</t>
    </rPh>
    <rPh sb="14" eb="16">
      <t>センバツ</t>
    </rPh>
    <rPh sb="22" eb="24">
      <t>コンセイ</t>
    </rPh>
    <rPh sb="25" eb="26">
      <t>サ</t>
    </rPh>
    <phoneticPr fontId="4"/>
  </si>
  <si>
    <t>静岡県卓球協会</t>
    <rPh sb="0" eb="3">
      <t>シズオカケン</t>
    </rPh>
    <rPh sb="3" eb="5">
      <t>タッキュウ</t>
    </rPh>
    <rPh sb="5" eb="7">
      <t>キョウカイ</t>
    </rPh>
    <phoneticPr fontId="4"/>
  </si>
  <si>
    <t>narit1432@yahoo.co.jp</t>
    <phoneticPr fontId="4"/>
  </si>
  <si>
    <t>第30回記念静岡県卓球スポーツ少年団オープン卓球大会 兼　ニッタク杯</t>
    <rPh sb="0" eb="1">
      <t>ダイ</t>
    </rPh>
    <rPh sb="3" eb="4">
      <t>カイ</t>
    </rPh>
    <rPh sb="4" eb="6">
      <t>キネン</t>
    </rPh>
    <rPh sb="6" eb="9">
      <t>シズオカケン</t>
    </rPh>
    <rPh sb="9" eb="11">
      <t>タッキュウ</t>
    </rPh>
    <rPh sb="15" eb="18">
      <t>ショウネンダン</t>
    </rPh>
    <rPh sb="22" eb="24">
      <t>タッキュウ</t>
    </rPh>
    <rPh sb="24" eb="26">
      <t>タイカイ</t>
    </rPh>
    <rPh sb="27" eb="28">
      <t>ケン</t>
    </rPh>
    <rPh sb="33" eb="34">
      <t>ハイ</t>
    </rPh>
    <phoneticPr fontId="4"/>
  </si>
  <si>
    <t>２０２２年１２月１０日（土）１１日（日）</t>
    <rPh sb="4" eb="5">
      <t>ネン</t>
    </rPh>
    <rPh sb="7" eb="8">
      <t>ツキ</t>
    </rPh>
    <rPh sb="10" eb="11">
      <t>ヒ</t>
    </rPh>
    <rPh sb="16" eb="17">
      <t>ヒ</t>
    </rPh>
    <phoneticPr fontId="4"/>
  </si>
  <si>
    <t>１０：３０時開始</t>
    <rPh sb="5" eb="6">
      <t>ジ</t>
    </rPh>
    <rPh sb="6" eb="8">
      <t>カイシ</t>
    </rPh>
    <phoneticPr fontId="4"/>
  </si>
  <si>
    <t>９：２０時30回記念イベント</t>
    <rPh sb="4" eb="5">
      <t>ジ</t>
    </rPh>
    <rPh sb="7" eb="10">
      <t>カイキネン</t>
    </rPh>
    <phoneticPr fontId="4"/>
  </si>
  <si>
    <t>１０日（土）　団体戦予選リーグ～決勝まで予定　　　表彰ベスト４</t>
    <rPh sb="2" eb="3">
      <t>ニチ</t>
    </rPh>
    <rPh sb="7" eb="10">
      <t>ダンタイセン</t>
    </rPh>
    <rPh sb="10" eb="12">
      <t>ヨセン</t>
    </rPh>
    <rPh sb="16" eb="18">
      <t>ケッショウ</t>
    </rPh>
    <rPh sb="20" eb="22">
      <t>ヨテイ</t>
    </rPh>
    <rPh sb="25" eb="27">
      <t>ヒョウショウ</t>
    </rPh>
    <phoneticPr fontId="4"/>
  </si>
  <si>
    <t>１１日（日）　個人戦　予選リーグ～決勝まで　</t>
    <rPh sb="2" eb="3">
      <t>カ</t>
    </rPh>
    <phoneticPr fontId="4"/>
  </si>
  <si>
    <t>各種目共第1ステージ予選リーグ、第2ステージ決勝トーナメント実施します。</t>
    <rPh sb="0" eb="1">
      <t>カク</t>
    </rPh>
    <rPh sb="1" eb="3">
      <t>シュモク</t>
    </rPh>
    <rPh sb="3" eb="4">
      <t>トモ</t>
    </rPh>
    <rPh sb="4" eb="5">
      <t>ダイ</t>
    </rPh>
    <rPh sb="10" eb="12">
      <t>ヨセン</t>
    </rPh>
    <rPh sb="16" eb="17">
      <t>ダイ</t>
    </rPh>
    <rPh sb="22" eb="24">
      <t>ケッショウ</t>
    </rPh>
    <rPh sb="30" eb="32">
      <t>ジッシ</t>
    </rPh>
    <phoneticPr fontId="4"/>
  </si>
  <si>
    <t>第1ステージは全試合３ゲームマッチ、第2ステージは5ゲームマッチとします。</t>
    <rPh sb="0" eb="1">
      <t>ダイ</t>
    </rPh>
    <rPh sb="7" eb="10">
      <t>ゼンシアイ</t>
    </rPh>
    <rPh sb="18" eb="19">
      <t>ダイ</t>
    </rPh>
    <phoneticPr fontId="4"/>
  </si>
  <si>
    <t>但し参加チーム数により変更の可能性があります。</t>
    <rPh sb="0" eb="1">
      <t>タダ</t>
    </rPh>
    <rPh sb="2" eb="4">
      <t>サンカ</t>
    </rPh>
    <rPh sb="7" eb="8">
      <t>スウ</t>
    </rPh>
    <rPh sb="11" eb="13">
      <t>ヘンコウ</t>
    </rPh>
    <rPh sb="14" eb="17">
      <t>カノウセイ</t>
    </rPh>
    <phoneticPr fontId="4"/>
  </si>
  <si>
    <t>試合球はニッタク　40mmホワイト（３スタープレミアムクリーン）球を使用します。</t>
    <rPh sb="0" eb="2">
      <t>シアイ</t>
    </rPh>
    <rPh sb="2" eb="3">
      <t>キュウ</t>
    </rPh>
    <rPh sb="32" eb="33">
      <t>キュウ</t>
    </rPh>
    <rPh sb="34" eb="36">
      <t>シヨウ</t>
    </rPh>
    <phoneticPr fontId="4"/>
  </si>
  <si>
    <t>個人戦１人　　　　 ６００円</t>
    <rPh sb="0" eb="3">
      <t>コジンセン</t>
    </rPh>
    <rPh sb="4" eb="5">
      <t>ヒト</t>
    </rPh>
    <rPh sb="13" eb="14">
      <t>エン</t>
    </rPh>
    <phoneticPr fontId="4"/>
  </si>
  <si>
    <t>団体戦１チーム１，８００円</t>
    <rPh sb="0" eb="3">
      <t>ダンタイセン</t>
    </rPh>
    <rPh sb="12" eb="13">
      <t>エン</t>
    </rPh>
    <phoneticPr fontId="4"/>
  </si>
  <si>
    <t>ＴＥＬ携帯０９０－９９００－０２５３</t>
    <rPh sb="3" eb="5">
      <t>ケイタイ</t>
    </rPh>
    <phoneticPr fontId="4"/>
  </si>
  <si>
    <t>（郵送、ＰＣメールいずれでも結構ですができる限りＰＣメールでお願いいたします。）</t>
    <rPh sb="1" eb="3">
      <t>ユウソウ</t>
    </rPh>
    <rPh sb="14" eb="16">
      <t>ケッコウ</t>
    </rPh>
    <phoneticPr fontId="4"/>
  </si>
  <si>
    <t>２０２２年１０月２３日（日）　　　期日厳守してください。</t>
    <rPh sb="4" eb="5">
      <t>ネン</t>
    </rPh>
    <rPh sb="7" eb="8">
      <t>ツキ</t>
    </rPh>
    <rPh sb="10" eb="11">
      <t>ヒ</t>
    </rPh>
    <rPh sb="12" eb="13">
      <t>ニチ</t>
    </rPh>
    <rPh sb="17" eb="19">
      <t>キジツ</t>
    </rPh>
    <rPh sb="19" eb="21">
      <t>ゲンシュ</t>
    </rPh>
    <phoneticPr fontId="4"/>
  </si>
  <si>
    <t>駐車台数が多い場合は調整させていただく場合があります。</t>
    <rPh sb="0" eb="4">
      <t>チュウシャダイスウ</t>
    </rPh>
    <rPh sb="5" eb="6">
      <t>オオ</t>
    </rPh>
    <rPh sb="7" eb="9">
      <t>バアイ</t>
    </rPh>
    <rPh sb="10" eb="12">
      <t>チョウセイ</t>
    </rPh>
    <rPh sb="19" eb="21">
      <t>バアイ</t>
    </rPh>
    <phoneticPr fontId="4"/>
  </si>
  <si>
    <t>２０２２年１１月１２日（土）を予定</t>
    <rPh sb="4" eb="5">
      <t>ネン</t>
    </rPh>
    <rPh sb="7" eb="8">
      <t>ガツ</t>
    </rPh>
    <rPh sb="10" eb="11">
      <t>ニチ</t>
    </rPh>
    <rPh sb="12" eb="13">
      <t>ド</t>
    </rPh>
    <phoneticPr fontId="4"/>
  </si>
  <si>
    <t>第３０回記念静岡県卓球スポーツ少年団
オープン卓球大会 兼　ニッタク杯</t>
    <rPh sb="0" eb="1">
      <t>ダイ</t>
    </rPh>
    <rPh sb="3" eb="4">
      <t>カイ</t>
    </rPh>
    <rPh sb="4" eb="6">
      <t>キネン</t>
    </rPh>
    <rPh sb="6" eb="9">
      <t>シズオカケン</t>
    </rPh>
    <rPh sb="9" eb="11">
      <t>タッキュウ</t>
    </rPh>
    <rPh sb="15" eb="18">
      <t>ショウネンダン</t>
    </rPh>
    <rPh sb="23" eb="25">
      <t>タッキュウ</t>
    </rPh>
    <rPh sb="25" eb="27">
      <t>タイカイ</t>
    </rPh>
    <rPh sb="28" eb="29">
      <t>ケン</t>
    </rPh>
    <rPh sb="34" eb="35">
      <t>ハイ</t>
    </rPh>
    <phoneticPr fontId="4"/>
  </si>
  <si>
    <t>令和４年　　月　　日（　　　）</t>
    <rPh sb="0" eb="2">
      <t>レイワ</t>
    </rPh>
    <rPh sb="3" eb="4">
      <t>ネン</t>
    </rPh>
    <phoneticPr fontId="4"/>
  </si>
  <si>
    <t>令和４年　　月　　日</t>
    <rPh sb="0" eb="2">
      <t>レイワ</t>
    </rPh>
    <rPh sb="3" eb="4">
      <t>ネン</t>
    </rPh>
    <phoneticPr fontId="4"/>
  </si>
  <si>
    <t>チーム</t>
    <phoneticPr fontId="4"/>
  </si>
  <si>
    <t>合計</t>
    <rPh sb="0" eb="2">
      <t>ゴウケイ</t>
    </rPh>
    <phoneticPr fontId="4"/>
  </si>
  <si>
    <t>（駐車場代金500円/台、マイクロバス1000円/台、2000円/台）</t>
    <rPh sb="1" eb="5">
      <t>チュウシャジョウダイ</t>
    </rPh>
    <rPh sb="5" eb="6">
      <t>キン</t>
    </rPh>
    <rPh sb="9" eb="10">
      <t>エン</t>
    </rPh>
    <rPh sb="11" eb="12">
      <t>ダイ</t>
    </rPh>
    <rPh sb="23" eb="24">
      <t>エン</t>
    </rPh>
    <rPh sb="25" eb="26">
      <t>ダイ</t>
    </rPh>
    <rPh sb="31" eb="32">
      <t>エン</t>
    </rPh>
    <rPh sb="33" eb="34">
      <t>ダイ</t>
    </rPh>
    <phoneticPr fontId="4"/>
  </si>
  <si>
    <t>TEL</t>
    <phoneticPr fontId="4"/>
  </si>
  <si>
    <t>令和４年度静岡県卓球スポーツ少年団指導者協議会登録選手</t>
    <rPh sb="0" eb="2">
      <t>レイワ</t>
    </rPh>
    <rPh sb="3" eb="5">
      <t>ネンド</t>
    </rPh>
    <rPh sb="4" eb="5">
      <t>ド</t>
    </rPh>
    <rPh sb="5" eb="8">
      <t>シズオカケン</t>
    </rPh>
    <rPh sb="8" eb="10">
      <t>タッキュウ</t>
    </rPh>
    <rPh sb="14" eb="17">
      <t>ショウネンダン</t>
    </rPh>
    <rPh sb="23" eb="25">
      <t>トウロク</t>
    </rPh>
    <rPh sb="25" eb="27">
      <t>センシュ</t>
    </rPh>
    <phoneticPr fontId="4"/>
  </si>
  <si>
    <t>（バンビ男女については、バンビ台を使用します。）</t>
    <rPh sb="4" eb="6">
      <t>ダンジョ</t>
    </rPh>
    <rPh sb="15" eb="16">
      <t>ダイ</t>
    </rPh>
    <rPh sb="17" eb="19">
      <t>シヨウ</t>
    </rPh>
    <phoneticPr fontId="4"/>
  </si>
  <si>
    <t>今大会における注意事項（新型コロナウイルス対策用）</t>
    <phoneticPr fontId="23"/>
  </si>
  <si>
    <t>【大会参加選手、指導者、父兄共通】</t>
    <phoneticPr fontId="23"/>
  </si>
  <si>
    <t>今後の状況によっては大会中止の判断もありうる。</t>
    <phoneticPr fontId="23"/>
  </si>
  <si>
    <t>下記の手順で手続きを行い、大会に参加する。</t>
    <phoneticPr fontId="23"/>
  </si>
  <si>
    <t>※</t>
    <phoneticPr fontId="23"/>
  </si>
  <si>
    <t>体育館に入館したら速やかに、観覧席に各自距離を取って着席のうえ待機してください。</t>
    <phoneticPr fontId="23"/>
  </si>
  <si>
    <t>各チームの代表者が、健康調査一覧表を持って受付してください。</t>
    <phoneticPr fontId="23"/>
  </si>
  <si>
    <t>健康調査一覧表、体温測定を忘れた方は進行席にて検温、健康調査一覧表の記入をして下さい。</t>
    <rPh sb="4" eb="7">
      <t>イチランヒョウ</t>
    </rPh>
    <rPh sb="30" eb="33">
      <t>イチランヒョウ</t>
    </rPh>
    <phoneticPr fontId="23"/>
  </si>
  <si>
    <t>試合中での入場ですが、応援等による入場はご遠慮下さい。</t>
    <phoneticPr fontId="23"/>
  </si>
  <si>
    <t>止む終えず入場する際は、体育館入口での受付で健康調査票の記入と検温を実施してください。</t>
    <phoneticPr fontId="23"/>
  </si>
  <si>
    <t>（１）</t>
    <phoneticPr fontId="23"/>
  </si>
  <si>
    <t>指導者・父兄・大会参加者は、各チームで毎日の健康調査などを行い、</t>
    <phoneticPr fontId="23"/>
  </si>
  <si>
    <t>大会前２週間の健康状態を把握し、健康調査一覧表をまとめて代表者が受付に提出する。</t>
    <phoneticPr fontId="23"/>
  </si>
  <si>
    <t>（２）</t>
    <phoneticPr fontId="23"/>
  </si>
  <si>
    <t>大会前２週間の項目に該当する場合は、参加できない。</t>
    <phoneticPr fontId="23"/>
  </si>
  <si>
    <t>会場内ではマスクを着用する。（試合時を除く）</t>
    <phoneticPr fontId="23"/>
  </si>
  <si>
    <t>こまめな手洗い、アルコールなどによる手指消毒を実施する。</t>
    <phoneticPr fontId="23"/>
  </si>
  <si>
    <t>消毒液などは、可能な限り各チーム、個人で準備する。</t>
    <phoneticPr fontId="23"/>
  </si>
  <si>
    <t>（運営側でも準備はしています。）</t>
    <phoneticPr fontId="23"/>
  </si>
  <si>
    <t>他の参加者・指導者・父兄・大会関係者との距離（出来るだけ２ｍ以上）</t>
    <phoneticPr fontId="23"/>
  </si>
  <si>
    <t>を確保する。</t>
    <phoneticPr fontId="23"/>
  </si>
  <si>
    <t>大声での声援や会話を控える。</t>
    <phoneticPr fontId="23"/>
  </si>
  <si>
    <t>ゴミの持ち帰りを徹底する。</t>
    <phoneticPr fontId="23"/>
  </si>
  <si>
    <t>大会後２週間以内に新型コロナウイルス感染症を発症した場合は</t>
    <phoneticPr fontId="23"/>
  </si>
  <si>
    <t>主催者に対して速やかに濃厚接触者の有無等について報告する。</t>
    <phoneticPr fontId="23"/>
  </si>
  <si>
    <t>【大会参加選手】</t>
    <phoneticPr fontId="23"/>
  </si>
  <si>
    <t>大会・試合の前後のミーティングは、３密を避ける。会話時にマスクを</t>
    <phoneticPr fontId="23"/>
  </si>
  <si>
    <t>着用するなどの感染予防対策に十分に配慮する。</t>
    <phoneticPr fontId="23"/>
  </si>
  <si>
    <t>更衣室・控室等では、他の参加者と密になることを避ける。または一度に</t>
    <phoneticPr fontId="23"/>
  </si>
  <si>
    <t>入室する参加者の人数を制限する。</t>
    <phoneticPr fontId="23"/>
  </si>
  <si>
    <t>スポーツドリンク等の飲料については、ボトルを共用しない。ペットボトル</t>
    <phoneticPr fontId="23"/>
  </si>
  <si>
    <t>ビン・缶や使い捨ての紙コップを使用する。</t>
    <phoneticPr fontId="23"/>
  </si>
  <si>
    <t>卓球台や、シューズの底で手を拭かない。</t>
    <phoneticPr fontId="23"/>
  </si>
  <si>
    <t>感染予防の為に大会本部で決めたその他の措置を遵守し、指示に従う。</t>
    <phoneticPr fontId="23"/>
  </si>
  <si>
    <t>筆記用具は各自持参する。</t>
    <phoneticPr fontId="23"/>
  </si>
  <si>
    <t>【大会関係者】</t>
    <phoneticPr fontId="23"/>
  </si>
  <si>
    <t>会場内の設備（ドアノブ、ロッカーの取手、テーブル、椅子等）については定期的に消毒する。</t>
    <phoneticPr fontId="23"/>
  </si>
  <si>
    <t>室内で実施する場合には、密にならない様、定期的に窓を開け十分な換気を行う。</t>
    <phoneticPr fontId="23"/>
  </si>
  <si>
    <t>使用会場の感染対策に関するガイドラインや利用規約等に沿った運営を行う。</t>
    <phoneticPr fontId="23"/>
  </si>
  <si>
    <t>使用後、利用施設等の清掃、消毒を行う。</t>
    <phoneticPr fontId="23"/>
  </si>
  <si>
    <t>受付、進行席での飛沫防止シートを設置する。</t>
    <phoneticPr fontId="23"/>
  </si>
  <si>
    <t>試合開始前、昼食時など換気をします。</t>
    <rPh sb="0" eb="2">
      <t>シアイ</t>
    </rPh>
    <rPh sb="2" eb="4">
      <t>カイシ</t>
    </rPh>
    <rPh sb="4" eb="5">
      <t>マエ</t>
    </rPh>
    <rPh sb="6" eb="8">
      <t>チュウショク</t>
    </rPh>
    <rPh sb="8" eb="9">
      <t>ジ</t>
    </rPh>
    <rPh sb="11" eb="13">
      <t>カンキ</t>
    </rPh>
    <phoneticPr fontId="23"/>
  </si>
  <si>
    <t>【大会参加者における対策】</t>
    <phoneticPr fontId="23"/>
  </si>
  <si>
    <t>本大会は無観客試合です。</t>
    <phoneticPr fontId="23"/>
  </si>
  <si>
    <t>指導者・保護者）応援の生徒や父兄などの入場は認めない。</t>
    <phoneticPr fontId="23"/>
  </si>
  <si>
    <t>受付は、健康調査一覧表の提出で行う。</t>
    <phoneticPr fontId="23"/>
  </si>
  <si>
    <t>朝の練習は、一台４名で、２名づつ交互で行う。</t>
    <phoneticPr fontId="23"/>
  </si>
  <si>
    <t>参加人数によっては、練習時間帯を男女で分ける場合が有ります。</t>
    <rPh sb="0" eb="2">
      <t>サンカ</t>
    </rPh>
    <rPh sb="2" eb="4">
      <t>ニンズウ</t>
    </rPh>
    <rPh sb="10" eb="12">
      <t>レンシュウ</t>
    </rPh>
    <rPh sb="12" eb="14">
      <t>ジカン</t>
    </rPh>
    <rPh sb="14" eb="15">
      <t>タイ</t>
    </rPh>
    <rPh sb="16" eb="18">
      <t>ダンジョ</t>
    </rPh>
    <rPh sb="19" eb="20">
      <t>ワ</t>
    </rPh>
    <rPh sb="22" eb="24">
      <t>バアイ</t>
    </rPh>
    <rPh sb="25" eb="26">
      <t>ア</t>
    </rPh>
    <phoneticPr fontId="23"/>
  </si>
  <si>
    <t>お互いに密にならない様譲り合って練習をしてください。</t>
    <phoneticPr fontId="23"/>
  </si>
  <si>
    <t>選手の待機場所は、基本的に観客席で、１つおきに座るなどで蜜を避け</t>
    <phoneticPr fontId="23"/>
  </si>
  <si>
    <t>ること。開会式は必要最小限の連絡のみとします。</t>
    <phoneticPr fontId="23"/>
  </si>
  <si>
    <t>試合前後の握手による挨拶は行わない（礼のみ）。</t>
    <phoneticPr fontId="23"/>
  </si>
  <si>
    <t>敗者審判は、手指の消毒をし、マスクを着用すること。</t>
    <phoneticPr fontId="23"/>
  </si>
  <si>
    <t>選手がマスクを外すのは、試合中のみ。試合結果は、渡された記入用紙に</t>
    <phoneticPr fontId="23"/>
  </si>
  <si>
    <t>記載して進行席に提出。</t>
    <phoneticPr fontId="23"/>
  </si>
  <si>
    <t>試合終了後は観客席で待機して、勝者は次の試合に備える。敗者でも</t>
    <phoneticPr fontId="23"/>
  </si>
  <si>
    <t>各選考が決まるまでは待機し、決定後は速やかに帰宅すること。</t>
    <phoneticPr fontId="23"/>
  </si>
  <si>
    <t>また、待機中、声による応援は行わないこと。</t>
    <phoneticPr fontId="23"/>
  </si>
  <si>
    <t>会場にいる間は、こまめに手洗い、うがい等を行うことによって新型コロナ</t>
    <phoneticPr fontId="23"/>
  </si>
  <si>
    <t>ウイルス対策を行うこと。</t>
    <phoneticPr fontId="23"/>
  </si>
  <si>
    <t>【試合中について】</t>
    <phoneticPr fontId="23"/>
  </si>
  <si>
    <t>・</t>
    <phoneticPr fontId="23"/>
  </si>
  <si>
    <t>保護者、指導者は観覧席で距離を取って下さい。</t>
    <phoneticPr fontId="23"/>
  </si>
  <si>
    <t>バンビに関して、保護者がフロアーでの選手の面倒を見ることを認めますが、試合での審判や</t>
    <phoneticPr fontId="23"/>
  </si>
  <si>
    <t>進行のお手伝いをお願いする場合もあります。ただし、応援は一切無しとします。</t>
    <phoneticPr fontId="23"/>
  </si>
  <si>
    <t>各コートにアルコール除菌用ボトルを用意しておりますので、試合開始前、審判に入る前に</t>
    <phoneticPr fontId="23"/>
  </si>
  <si>
    <t>アルコール除菌を行ってください。審判はマスク着用をお願いします。</t>
    <phoneticPr fontId="23"/>
  </si>
  <si>
    <t>健康調査一覧表（指導者・父兄・大会参加選手用）</t>
    <phoneticPr fontId="4"/>
  </si>
  <si>
    <t>チーム名</t>
    <phoneticPr fontId="4"/>
  </si>
  <si>
    <t>責任者</t>
    <phoneticPr fontId="4"/>
  </si>
  <si>
    <t>大会日</t>
    <phoneticPr fontId="4"/>
  </si>
  <si>
    <t>大会会場</t>
    <phoneticPr fontId="4"/>
  </si>
  <si>
    <t>・大会前２週間における以下の事項の有無の確認
（有りの場合○、無しの場合×を記入</t>
    <phoneticPr fontId="4"/>
  </si>
  <si>
    <t>NO</t>
    <phoneticPr fontId="4"/>
  </si>
  <si>
    <t>年齢</t>
    <phoneticPr fontId="4"/>
  </si>
  <si>
    <t>氏名</t>
    <phoneticPr fontId="4"/>
  </si>
  <si>
    <t>当日の体温</t>
    <phoneticPr fontId="4"/>
  </si>
  <si>
    <t>発熱</t>
    <phoneticPr fontId="4"/>
  </si>
  <si>
    <t>風邪の
症状</t>
    <phoneticPr fontId="4"/>
  </si>
  <si>
    <t>だるさ
息苦しさ</t>
    <phoneticPr fontId="4"/>
  </si>
  <si>
    <t>臭覚
味覚異常</t>
    <phoneticPr fontId="4"/>
  </si>
  <si>
    <t>感染者との
濃厚接触</t>
    <phoneticPr fontId="4"/>
  </si>
  <si>
    <t>渡航歴等</t>
    <phoneticPr fontId="4"/>
  </si>
  <si>
    <t>このはなアリーナ</t>
    <phoneticPr fontId="4"/>
  </si>
  <si>
    <t>試合中の応援は大声での応援は控え、主に拍手での応援でお願いします。</t>
    <rPh sb="7" eb="9">
      <t>オオゴエ</t>
    </rPh>
    <rPh sb="11" eb="13">
      <t>オウエン</t>
    </rPh>
    <rPh sb="14" eb="15">
      <t>ヒカ</t>
    </rPh>
    <rPh sb="17" eb="18">
      <t>オモ</t>
    </rPh>
    <rPh sb="23" eb="25">
      <t>オウエン</t>
    </rPh>
    <phoneticPr fontId="23"/>
  </si>
  <si>
    <t>放送にて、受付を開始します。</t>
    <phoneticPr fontId="23"/>
  </si>
  <si>
    <t>当会在籍の、問い合わせ担当スタッフにお尋ね下さい。</t>
    <rPh sb="0" eb="2">
      <t>トウカイ</t>
    </rPh>
    <rPh sb="2" eb="4">
      <t>ザイセキ</t>
    </rPh>
    <rPh sb="6" eb="7">
      <t>ト</t>
    </rPh>
    <rPh sb="8" eb="9">
      <t>ア</t>
    </rPh>
    <rPh sb="11" eb="13">
      <t>タントウ</t>
    </rPh>
    <rPh sb="19" eb="20">
      <t>タズ</t>
    </rPh>
    <rPh sb="21" eb="22">
      <t>クダ</t>
    </rPh>
    <phoneticPr fontId="4"/>
  </si>
  <si>
    <t>大会会場近くの宿泊施設などの問い合わせは、静岡市内在住である</t>
    <rPh sb="0" eb="2">
      <t>タイカイ</t>
    </rPh>
    <rPh sb="2" eb="4">
      <t>カイジョウ</t>
    </rPh>
    <rPh sb="4" eb="5">
      <t>チカ</t>
    </rPh>
    <rPh sb="7" eb="9">
      <t>シュクハク</t>
    </rPh>
    <rPh sb="9" eb="11">
      <t>シセツ</t>
    </rPh>
    <rPh sb="14" eb="15">
      <t>ト</t>
    </rPh>
    <rPh sb="16" eb="17">
      <t>ア</t>
    </rPh>
    <rPh sb="21" eb="27">
      <t>シズオカシナイザイジュウ</t>
    </rPh>
    <phoneticPr fontId="4"/>
  </si>
  <si>
    <t>試合方法　１ダブルス：２シングル（１番にダブルス）の２点先取で勝敗を決める。</t>
    <rPh sb="0" eb="2">
      <t>シアイ</t>
    </rPh>
    <rPh sb="2" eb="4">
      <t>ホウホウ</t>
    </rPh>
    <rPh sb="18" eb="19">
      <t>バン</t>
    </rPh>
    <rPh sb="27" eb="28">
      <t>テン</t>
    </rPh>
    <rPh sb="28" eb="30">
      <t>センシュ</t>
    </rPh>
    <rPh sb="31" eb="33">
      <t>ショウハイ</t>
    </rPh>
    <rPh sb="34" eb="35">
      <t>キ</t>
    </rPh>
    <phoneticPr fontId="4"/>
  </si>
  <si>
    <t>※参加チーム数にて、イ・ロのどちらかの方法を組合せ会議にて決定いたします。</t>
    <rPh sb="1" eb="3">
      <t>サンカ</t>
    </rPh>
    <rPh sb="6" eb="7">
      <t>カズ</t>
    </rPh>
    <rPh sb="19" eb="21">
      <t>ホウホウ</t>
    </rPh>
    <rPh sb="22" eb="24">
      <t>クミアワ</t>
    </rPh>
    <rPh sb="25" eb="27">
      <t>カイギ</t>
    </rPh>
    <rPh sb="29" eb="31">
      <t>ケッテイ</t>
    </rPh>
    <phoneticPr fontId="4"/>
  </si>
  <si>
    <t>チェンジエンドは行い、アドバイスは１分以内で出来るだけ短くしてください。</t>
    <rPh sb="8" eb="9">
      <t>オコナ</t>
    </rPh>
    <rPh sb="18" eb="19">
      <t>フン</t>
    </rPh>
    <rPh sb="19" eb="21">
      <t>イナイ</t>
    </rPh>
    <rPh sb="22" eb="24">
      <t>デキ</t>
    </rPh>
    <rPh sb="27" eb="28">
      <t>ミジカ</t>
    </rPh>
    <phoneticPr fontId="4"/>
  </si>
  <si>
    <t>会場に入れるのは、健康調査票に記載された者のみ（大会に出場する選手と</t>
    <phoneticPr fontId="23"/>
  </si>
  <si>
    <t>競技フロアー内は、団体戦では、選手と1チームにつき、監督及びコーチの２名まで</t>
    <rPh sb="0" eb="2">
      <t>キョウギ</t>
    </rPh>
    <rPh sb="6" eb="7">
      <t>ナイ</t>
    </rPh>
    <rPh sb="9" eb="12">
      <t>ダンタイセン</t>
    </rPh>
    <rPh sb="26" eb="28">
      <t>カントク</t>
    </rPh>
    <rPh sb="28" eb="29">
      <t>オヨ</t>
    </rPh>
    <rPh sb="35" eb="36">
      <t>メイ</t>
    </rPh>
    <phoneticPr fontId="23"/>
  </si>
  <si>
    <t>個人戦では、選手1名につき、アドバイザー1名のみです。</t>
    <rPh sb="0" eb="3">
      <t>コジンセン</t>
    </rPh>
    <rPh sb="6" eb="8">
      <t>センシュ</t>
    </rPh>
    <rPh sb="9" eb="10">
      <t>メイ</t>
    </rPh>
    <rPh sb="21" eb="22">
      <t>メイ</t>
    </rPh>
    <phoneticPr fontId="4"/>
  </si>
  <si>
    <t>フロア内でのビデオ撮影は禁止（観客席でのみで行ってください。）</t>
    <rPh sb="3" eb="4">
      <t>ナイ</t>
    </rPh>
    <rPh sb="9" eb="11">
      <t>サツエイ</t>
    </rPh>
    <rPh sb="12" eb="14">
      <t>キンシ</t>
    </rPh>
    <rPh sb="15" eb="18">
      <t>カンキャクセキ</t>
    </rPh>
    <rPh sb="22" eb="23">
      <t>オコナ</t>
    </rPh>
    <phoneticPr fontId="26"/>
  </si>
  <si>
    <t>Ｎｏ</t>
    <phoneticPr fontId="4"/>
  </si>
  <si>
    <t>お弁当、お茶</t>
    <rPh sb="1" eb="3">
      <t>ベントウ</t>
    </rPh>
    <rPh sb="5" eb="6">
      <t>チャ</t>
    </rPh>
    <phoneticPr fontId="4"/>
  </si>
  <si>
    <t>車</t>
    <rPh sb="0" eb="1">
      <t>クルマ</t>
    </rPh>
    <phoneticPr fontId="4"/>
  </si>
  <si>
    <t>混成</t>
    <rPh sb="0" eb="2">
      <t>コンセイ</t>
    </rPh>
    <phoneticPr fontId="4"/>
  </si>
  <si>
    <t>小学男子</t>
    <rPh sb="0" eb="2">
      <t>ショウガク</t>
    </rPh>
    <rPh sb="2" eb="4">
      <t>ダンシ</t>
    </rPh>
    <phoneticPr fontId="4"/>
  </si>
  <si>
    <t>小学女子</t>
    <rPh sb="0" eb="2">
      <t>ショウガク</t>
    </rPh>
    <rPh sb="2" eb="4">
      <t>ジョシ</t>
    </rPh>
    <phoneticPr fontId="4"/>
  </si>
  <si>
    <t>中学男子</t>
    <rPh sb="0" eb="4">
      <t>チュウガクダンシ</t>
    </rPh>
    <phoneticPr fontId="4"/>
  </si>
  <si>
    <t>中学女子</t>
    <rPh sb="0" eb="4">
      <t>チュウガクジョシ</t>
    </rPh>
    <phoneticPr fontId="4"/>
  </si>
  <si>
    <t>小計数</t>
    <rPh sb="0" eb="2">
      <t>ショウケイ</t>
    </rPh>
    <rPh sb="2" eb="3">
      <t>スウ</t>
    </rPh>
    <phoneticPr fontId="4"/>
  </si>
  <si>
    <t>バンビ男子</t>
    <rPh sb="3" eb="5">
      <t>ダンシ</t>
    </rPh>
    <phoneticPr fontId="4"/>
  </si>
  <si>
    <t>バンビ女子</t>
    <rPh sb="3" eb="5">
      <t>ジョシ</t>
    </rPh>
    <phoneticPr fontId="4"/>
  </si>
  <si>
    <t>カブ男子</t>
    <rPh sb="2" eb="4">
      <t>ダンシ</t>
    </rPh>
    <phoneticPr fontId="4"/>
  </si>
  <si>
    <t>カブ女子</t>
    <rPh sb="2" eb="4">
      <t>ジョシ</t>
    </rPh>
    <phoneticPr fontId="4"/>
  </si>
  <si>
    <t>ホープス男子</t>
    <rPh sb="4" eb="6">
      <t>ダンシ</t>
    </rPh>
    <phoneticPr fontId="4"/>
  </si>
  <si>
    <t>ホープス女子</t>
    <rPh sb="4" eb="6">
      <t>ジョシ</t>
    </rPh>
    <phoneticPr fontId="4"/>
  </si>
  <si>
    <t>中学女子</t>
    <rPh sb="0" eb="2">
      <t>チュウガク</t>
    </rPh>
    <rPh sb="2" eb="4">
      <t>ジョシ</t>
    </rPh>
    <phoneticPr fontId="4"/>
  </si>
  <si>
    <t>小計人数</t>
    <rPh sb="0" eb="2">
      <t>ショウケイ</t>
    </rPh>
    <rPh sb="2" eb="4">
      <t>ニンズウ</t>
    </rPh>
    <phoneticPr fontId="4"/>
  </si>
  <si>
    <t>西部</t>
    <rPh sb="0" eb="2">
      <t>セイブ</t>
    </rPh>
    <phoneticPr fontId="4"/>
  </si>
  <si>
    <t>中部</t>
    <rPh sb="0" eb="2">
      <t>チュウブ</t>
    </rPh>
    <phoneticPr fontId="4"/>
  </si>
  <si>
    <t>東部</t>
    <rPh sb="0" eb="2">
      <t>トウブ</t>
    </rPh>
    <phoneticPr fontId="4"/>
  </si>
  <si>
    <t>小計</t>
    <rPh sb="0" eb="2">
      <t>ショウケイ</t>
    </rPh>
    <phoneticPr fontId="4"/>
  </si>
  <si>
    <t>神奈川</t>
    <rPh sb="0" eb="3">
      <t>カナガワ</t>
    </rPh>
    <phoneticPr fontId="4"/>
  </si>
  <si>
    <t>東京</t>
    <rPh sb="0" eb="2">
      <t>トウキョウ</t>
    </rPh>
    <phoneticPr fontId="4"/>
  </si>
  <si>
    <t>混成人数</t>
    <rPh sb="0" eb="2">
      <t>コンセイ</t>
    </rPh>
    <rPh sb="2" eb="4">
      <t>ニンズウ</t>
    </rPh>
    <phoneticPr fontId="4"/>
  </si>
  <si>
    <t>混成チーム</t>
    <rPh sb="0" eb="2">
      <t>コンセイ</t>
    </rPh>
    <phoneticPr fontId="4"/>
  </si>
  <si>
    <t>団体戦合計</t>
    <rPh sb="0" eb="3">
      <t>ダンタイセン</t>
    </rPh>
    <rPh sb="3" eb="5">
      <t>ゴウケイ</t>
    </rPh>
    <phoneticPr fontId="4"/>
  </si>
  <si>
    <t>礼部道場</t>
    <rPh sb="0" eb="2">
      <t>レイブ</t>
    </rPh>
    <rPh sb="2" eb="4">
      <t>ドウジョウ</t>
    </rPh>
    <phoneticPr fontId="4"/>
  </si>
  <si>
    <t>６００円／人</t>
    <rPh sb="3" eb="4">
      <t>エン</t>
    </rPh>
    <rPh sb="5" eb="6">
      <t>ニン</t>
    </rPh>
    <phoneticPr fontId="4"/>
  </si>
  <si>
    <t>竜洋西</t>
    <rPh sb="0" eb="3">
      <t>リュウヨウニシ</t>
    </rPh>
    <phoneticPr fontId="4"/>
  </si>
  <si>
    <t>寒川TTC</t>
    <phoneticPr fontId="4"/>
  </si>
  <si>
    <t>千葉</t>
    <rPh sb="0" eb="2">
      <t>チバ</t>
    </rPh>
    <phoneticPr fontId="4"/>
  </si>
  <si>
    <t>みそらTTS</t>
  </si>
  <si>
    <t>21クラブ</t>
  </si>
  <si>
    <t>三重</t>
    <rPh sb="0" eb="2">
      <t>ミエ</t>
    </rPh>
    <phoneticPr fontId="4"/>
  </si>
  <si>
    <t>羽佳卓球倶楽部</t>
    <rPh sb="0" eb="1">
      <t>ハネ</t>
    </rPh>
    <rPh sb="1" eb="2">
      <t>ヨシ</t>
    </rPh>
    <rPh sb="2" eb="4">
      <t>タッキュウ</t>
    </rPh>
    <rPh sb="4" eb="7">
      <t>クラブ</t>
    </rPh>
    <phoneticPr fontId="4"/>
  </si>
  <si>
    <t>合計台数</t>
    <rPh sb="0" eb="4">
      <t>ゴウケイダイスウ</t>
    </rPh>
    <phoneticPr fontId="4"/>
  </si>
  <si>
    <t>多治見クラブ</t>
  </si>
  <si>
    <t>岐阜</t>
    <rPh sb="0" eb="2">
      <t>ギフ</t>
    </rPh>
    <phoneticPr fontId="4"/>
  </si>
  <si>
    <t>袋井クラブジュニア</t>
  </si>
  <si>
    <t>関西卓球アカデミー</t>
  </si>
  <si>
    <t>大阪</t>
    <rPh sb="0" eb="2">
      <t>オオサカ</t>
    </rPh>
    <phoneticPr fontId="4"/>
  </si>
  <si>
    <t>偉関ＴＴＬ</t>
  </si>
  <si>
    <t>ミラクル卓球クラブ</t>
  </si>
  <si>
    <t>愛知</t>
    <rPh sb="0" eb="2">
      <t>アイチ</t>
    </rPh>
    <phoneticPr fontId="4"/>
  </si>
  <si>
    <t>流山アストロズ</t>
  </si>
  <si>
    <t>タイコウジュニア</t>
    <phoneticPr fontId="4"/>
  </si>
  <si>
    <t>リバーウエスト</t>
    <phoneticPr fontId="4"/>
  </si>
  <si>
    <t>富貴ジュニア</t>
  </si>
  <si>
    <t>相模原ジュニア</t>
  </si>
  <si>
    <t>東濃ジュニアクラブ</t>
  </si>
  <si>
    <t>姚ＪＴＣ</t>
  </si>
  <si>
    <t>SUNRISE</t>
  </si>
  <si>
    <t>丹生川小卓球クラブ</t>
  </si>
  <si>
    <t>宇佐美スポーツ少年団</t>
  </si>
  <si>
    <t>三好クラブ</t>
  </si>
  <si>
    <t>太陽クラブ</t>
  </si>
  <si>
    <t>FLAT技塾</t>
  </si>
  <si>
    <t>MAKOTO卓球ジム</t>
  </si>
  <si>
    <t>たなかクラブ</t>
  </si>
  <si>
    <t>グレンツェ四日市</t>
    <rPh sb="5" eb="8">
      <t>ヨッカイチ</t>
    </rPh>
    <phoneticPr fontId="4"/>
  </si>
  <si>
    <t>TTC浦和</t>
    <rPh sb="3" eb="5">
      <t>ウラワ</t>
    </rPh>
    <phoneticPr fontId="4"/>
  </si>
  <si>
    <t>埼玉</t>
    <rPh sb="0" eb="2">
      <t>サイタマ</t>
    </rPh>
    <phoneticPr fontId="4"/>
  </si>
  <si>
    <t>大井川卓球スポーツ少年団</t>
    <rPh sb="0" eb="5">
      <t>オオイガワタッキュウ</t>
    </rPh>
    <rPh sb="9" eb="12">
      <t>ショウネンダン</t>
    </rPh>
    <phoneticPr fontId="4"/>
  </si>
  <si>
    <t>R＆M</t>
    <phoneticPr fontId="4"/>
  </si>
  <si>
    <t>刈谷KH</t>
    <rPh sb="0" eb="2">
      <t>カリヤ</t>
    </rPh>
    <phoneticPr fontId="4"/>
  </si>
  <si>
    <t>太洋歯科</t>
    <rPh sb="0" eb="2">
      <t>タイヨウ</t>
    </rPh>
    <rPh sb="2" eb="4">
      <t>シカ</t>
    </rPh>
    <phoneticPr fontId="4"/>
  </si>
  <si>
    <t>CHOUETTE(ｼｭｴｯﾄ)</t>
  </si>
  <si>
    <t>KOBATO</t>
    <phoneticPr fontId="4"/>
  </si>
  <si>
    <t>フォレスト</t>
  </si>
  <si>
    <t>蓮田ジュニア卓球クラブ</t>
  </si>
  <si>
    <t>ＨＴＴ（エイチ ティー ティー）</t>
  </si>
  <si>
    <t>NEX’TAGE</t>
    <phoneticPr fontId="4"/>
  </si>
  <si>
    <t>京都</t>
    <rPh sb="0" eb="2">
      <t>キョウト</t>
    </rPh>
    <phoneticPr fontId="4"/>
  </si>
  <si>
    <t>ピンテック</t>
  </si>
  <si>
    <t>ぬまたくクラブ</t>
  </si>
  <si>
    <t>岸田クラブ</t>
  </si>
  <si>
    <t>種目</t>
    <rPh sb="0" eb="2">
      <t>シュモク</t>
    </rPh>
    <phoneticPr fontId="4"/>
  </si>
  <si>
    <t>氏名</t>
    <rPh sb="0" eb="2">
      <t>シメイ</t>
    </rPh>
    <phoneticPr fontId="4"/>
  </si>
  <si>
    <t>県</t>
    <rPh sb="0" eb="1">
      <t>ケン</t>
    </rPh>
    <phoneticPr fontId="4"/>
  </si>
  <si>
    <t>戦績</t>
    <rPh sb="0" eb="2">
      <t>センセキ</t>
    </rPh>
    <phoneticPr fontId="4"/>
  </si>
  <si>
    <t>小学男子</t>
    <rPh sb="0" eb="4">
      <t>ショウガクダンシ</t>
    </rPh>
    <phoneticPr fontId="4"/>
  </si>
  <si>
    <t>全国ホープスベスト8
全日本ホカバ32</t>
    <rPh sb="0" eb="2">
      <t>ゼンコク</t>
    </rPh>
    <rPh sb="11" eb="14">
      <t>ゼンニホン</t>
    </rPh>
    <phoneticPr fontId="2"/>
  </si>
  <si>
    <t>原田　カイジ</t>
    <rPh sb="0" eb="2">
      <t>ハラダ</t>
    </rPh>
    <phoneticPr fontId="2"/>
  </si>
  <si>
    <t>全国ホープスベスト8
全日本ホカバ出場</t>
    <rPh sb="0" eb="2">
      <t>ゼンコク</t>
    </rPh>
    <rPh sb="11" eb="14">
      <t>ゼンニホン</t>
    </rPh>
    <rPh sb="17" eb="19">
      <t>シュツジョウ</t>
    </rPh>
    <phoneticPr fontId="2"/>
  </si>
  <si>
    <t>福永　蒼羽</t>
    <rPh sb="0" eb="2">
      <t>フクナガ</t>
    </rPh>
    <rPh sb="3" eb="4">
      <t>アオ</t>
    </rPh>
    <rPh sb="4" eb="5">
      <t>ハネ</t>
    </rPh>
    <phoneticPr fontId="2"/>
  </si>
  <si>
    <t>全日本千葉県
予選カブベスト8</t>
    <rPh sb="0" eb="3">
      <t>ゼンニホン</t>
    </rPh>
    <rPh sb="3" eb="5">
      <t>チバ</t>
    </rPh>
    <rPh sb="5" eb="6">
      <t>ケン</t>
    </rPh>
    <rPh sb="7" eb="9">
      <t>ヨセン</t>
    </rPh>
    <phoneticPr fontId="2"/>
  </si>
  <si>
    <t>石丸　絢翔</t>
    <rPh sb="0" eb="2">
      <t>イシマル</t>
    </rPh>
    <rPh sb="3" eb="5">
      <t>アヤト</t>
    </rPh>
    <phoneticPr fontId="2"/>
  </si>
  <si>
    <t>石村　信次郎</t>
    <rPh sb="0" eb="2">
      <t>イシムラ</t>
    </rPh>
    <rPh sb="3" eb="6">
      <t>シンジロウ</t>
    </rPh>
    <phoneticPr fontId="2"/>
  </si>
  <si>
    <t>杉本　紘志</t>
    <rPh sb="0" eb="2">
      <t>スギモト</t>
    </rPh>
    <rPh sb="4" eb="5">
      <t>ココロザ</t>
    </rPh>
    <phoneticPr fontId="2"/>
  </si>
  <si>
    <t>礼部道場　A</t>
    <rPh sb="0" eb="2">
      <t>レイブ</t>
    </rPh>
    <rPh sb="2" eb="4">
      <t>ドウジョウ</t>
    </rPh>
    <phoneticPr fontId="4"/>
  </si>
  <si>
    <t>礼部道場　B</t>
    <rPh sb="0" eb="2">
      <t>レイブ</t>
    </rPh>
    <rPh sb="2" eb="4">
      <t>ドウジョウ</t>
    </rPh>
    <phoneticPr fontId="4"/>
  </si>
  <si>
    <t>東京都</t>
    <rPh sb="0" eb="3">
      <t>トウキョウト</t>
    </rPh>
    <phoneticPr fontId="4"/>
  </si>
  <si>
    <t>全日本バンビ
ベスト32</t>
    <rPh sb="0" eb="3">
      <t>ゼンニホン</t>
    </rPh>
    <phoneticPr fontId="2"/>
  </si>
  <si>
    <t>大森　蒼真</t>
    <rPh sb="0" eb="2">
      <t>オオモリ</t>
    </rPh>
    <rPh sb="3" eb="5">
      <t>ソウマ</t>
    </rPh>
    <phoneticPr fontId="2"/>
  </si>
  <si>
    <t>下山　悠太</t>
    <rPh sb="0" eb="2">
      <t>シモヤマ</t>
    </rPh>
    <rPh sb="3" eb="5">
      <t>ユウタ</t>
    </rPh>
    <phoneticPr fontId="2"/>
  </si>
  <si>
    <t>岩城　怜司</t>
    <rPh sb="0" eb="2">
      <t>イワキ</t>
    </rPh>
    <rPh sb="3" eb="5">
      <t>レイジ</t>
    </rPh>
    <phoneticPr fontId="2"/>
  </si>
  <si>
    <t>礼部道場　C</t>
    <rPh sb="0" eb="2">
      <t>レイブ</t>
    </rPh>
    <rPh sb="2" eb="4">
      <t>ドウジョウ</t>
    </rPh>
    <phoneticPr fontId="4"/>
  </si>
  <si>
    <t>小学女子</t>
    <rPh sb="0" eb="4">
      <t>ショウガクジョシ</t>
    </rPh>
    <phoneticPr fontId="4"/>
  </si>
  <si>
    <t>東京選手権予選
ホープス16</t>
    <rPh sb="0" eb="7">
      <t>トウキョウセンシュケンヨセン</t>
    </rPh>
    <phoneticPr fontId="2"/>
  </si>
  <si>
    <t>岩城　涼子</t>
    <rPh sb="0" eb="2">
      <t>イワキ</t>
    </rPh>
    <rPh sb="3" eb="5">
      <t>リョウコ</t>
    </rPh>
    <phoneticPr fontId="2"/>
  </si>
  <si>
    <t>足立　莉菜</t>
    <rPh sb="0" eb="2">
      <t>アダチ</t>
    </rPh>
    <rPh sb="3" eb="5">
      <t>リナ</t>
    </rPh>
    <phoneticPr fontId="2"/>
  </si>
  <si>
    <t>全日本バンビ出場</t>
    <rPh sb="0" eb="3">
      <t>ゼンニホン</t>
    </rPh>
    <rPh sb="6" eb="8">
      <t>シュツジョウ</t>
    </rPh>
    <phoneticPr fontId="2"/>
  </si>
  <si>
    <t>石丸　結楓</t>
    <rPh sb="0" eb="2">
      <t>イシマル</t>
    </rPh>
    <rPh sb="3" eb="5">
      <t>ユイカ</t>
    </rPh>
    <phoneticPr fontId="2"/>
  </si>
  <si>
    <t>東京選手権予選
カブ16</t>
    <rPh sb="0" eb="7">
      <t>トウキョウセンシュケンヨセン</t>
    </rPh>
    <phoneticPr fontId="2"/>
  </si>
  <si>
    <t>須保　芹菜</t>
    <rPh sb="0" eb="1">
      <t>ス</t>
    </rPh>
    <rPh sb="1" eb="2">
      <t>ホ</t>
    </rPh>
    <rPh sb="3" eb="5">
      <t>セリナ</t>
    </rPh>
    <phoneticPr fontId="2"/>
  </si>
  <si>
    <t>全日本ホカバ出場</t>
    <rPh sb="0" eb="3">
      <t>ゼンニホン</t>
    </rPh>
    <rPh sb="6" eb="8">
      <t>シュツジョウ</t>
    </rPh>
    <phoneticPr fontId="2"/>
  </si>
  <si>
    <t>杉本　紘志</t>
    <rPh sb="0" eb="2">
      <t>スギモト</t>
    </rPh>
    <rPh sb="4" eb="5">
      <t>シ</t>
    </rPh>
    <phoneticPr fontId="2"/>
  </si>
  <si>
    <t>石村信次郎</t>
    <rPh sb="0" eb="2">
      <t>イシムラ</t>
    </rPh>
    <rPh sb="2" eb="5">
      <t>シンジロウ</t>
    </rPh>
    <phoneticPr fontId="2"/>
  </si>
  <si>
    <t>須保　芹菜</t>
    <rPh sb="0" eb="2">
      <t>スホ</t>
    </rPh>
    <rPh sb="3" eb="5">
      <t>セリナ</t>
    </rPh>
    <phoneticPr fontId="2"/>
  </si>
  <si>
    <t>芳賀　志音</t>
    <rPh sb="0" eb="2">
      <t>ハガ</t>
    </rPh>
    <rPh sb="3" eb="4">
      <t>シ</t>
    </rPh>
    <rPh sb="4" eb="5">
      <t>オト</t>
    </rPh>
    <phoneticPr fontId="2"/>
  </si>
  <si>
    <t>椎谷　碧　</t>
    <rPh sb="0" eb="2">
      <t>シイヤ</t>
    </rPh>
    <rPh sb="3" eb="4">
      <t>アオイ</t>
    </rPh>
    <phoneticPr fontId="2"/>
  </si>
  <si>
    <t>小嶋　幸矢</t>
    <rPh sb="0" eb="2">
      <t>コジマ</t>
    </rPh>
    <rPh sb="3" eb="4">
      <t>ユキ</t>
    </rPh>
    <rPh sb="4" eb="5">
      <t>ヤ</t>
    </rPh>
    <phoneticPr fontId="2"/>
  </si>
  <si>
    <t>中2</t>
    <rPh sb="0" eb="1">
      <t>チュウ</t>
    </rPh>
    <phoneticPr fontId="4"/>
  </si>
  <si>
    <t>寒川TTC</t>
    <rPh sb="0" eb="2">
      <t>サムカワ</t>
    </rPh>
    <phoneticPr fontId="4"/>
  </si>
  <si>
    <t>水谷　浬緒</t>
    <rPh sb="0" eb="2">
      <t>ミズタニ</t>
    </rPh>
    <rPh sb="3" eb="4">
      <t>リ</t>
    </rPh>
    <rPh sb="4" eb="5">
      <t>オ</t>
    </rPh>
    <phoneticPr fontId="2"/>
  </si>
  <si>
    <t>松田　一葉</t>
    <rPh sb="0" eb="2">
      <t>マツダ</t>
    </rPh>
    <rPh sb="3" eb="4">
      <t>イチ</t>
    </rPh>
    <rPh sb="4" eb="5">
      <t>ハ</t>
    </rPh>
    <phoneticPr fontId="2"/>
  </si>
  <si>
    <t>中１</t>
    <rPh sb="0" eb="1">
      <t>チュウ</t>
    </rPh>
    <phoneticPr fontId="2"/>
  </si>
  <si>
    <t>長瀬　菜月</t>
    <rPh sb="0" eb="2">
      <t>ナガセ</t>
    </rPh>
    <rPh sb="3" eb="4">
      <t>ナ</t>
    </rPh>
    <rPh sb="4" eb="5">
      <t>ツキ</t>
    </rPh>
    <phoneticPr fontId="2"/>
  </si>
  <si>
    <t>寒川TTC　A</t>
    <rPh sb="0" eb="2">
      <t>サムカワ</t>
    </rPh>
    <phoneticPr fontId="4"/>
  </si>
  <si>
    <t>寒川TTC　B</t>
    <rPh sb="0" eb="2">
      <t>サムカワ</t>
    </rPh>
    <phoneticPr fontId="4"/>
  </si>
  <si>
    <t>鈴木　真緒</t>
    <rPh sb="0" eb="2">
      <t>スズキ</t>
    </rPh>
    <rPh sb="3" eb="4">
      <t>マ</t>
    </rPh>
    <rPh sb="4" eb="5">
      <t>オ</t>
    </rPh>
    <phoneticPr fontId="2"/>
  </si>
  <si>
    <t>佐藤　杏　</t>
    <rPh sb="0" eb="2">
      <t>サトウ</t>
    </rPh>
    <rPh sb="3" eb="4">
      <t>アン</t>
    </rPh>
    <phoneticPr fontId="2"/>
  </si>
  <si>
    <t>小６</t>
    <rPh sb="0" eb="1">
      <t>ショウ</t>
    </rPh>
    <phoneticPr fontId="2"/>
  </si>
  <si>
    <t>村尾　藍花</t>
    <rPh sb="0" eb="2">
      <t>ムラオ</t>
    </rPh>
    <rPh sb="3" eb="4">
      <t>アイ</t>
    </rPh>
    <rPh sb="4" eb="5">
      <t>ハナ</t>
    </rPh>
    <phoneticPr fontId="2"/>
  </si>
  <si>
    <t>ＴＴＳ　ＯＨＡＮＡ</t>
    <phoneticPr fontId="4"/>
  </si>
  <si>
    <t>ASURA  SD</t>
  </si>
  <si>
    <t>ウ”ィエンドとどろみT.C</t>
    <phoneticPr fontId="4"/>
  </si>
  <si>
    <t>ウエタク</t>
  </si>
  <si>
    <t>うばこやまｊｒ</t>
    <phoneticPr fontId="4"/>
  </si>
  <si>
    <t>seiwa</t>
  </si>
  <si>
    <t>卓伸クラブ</t>
  </si>
  <si>
    <t>仙台ジュニアクラブ</t>
  </si>
  <si>
    <t>宮城</t>
    <rPh sb="0" eb="2">
      <t>ミヤギ</t>
    </rPh>
    <phoneticPr fontId="4"/>
  </si>
  <si>
    <t>栃木</t>
    <rPh sb="0" eb="2">
      <t>トチギ</t>
    </rPh>
    <phoneticPr fontId="4"/>
  </si>
  <si>
    <t>一期元気SC</t>
    <phoneticPr fontId="4"/>
  </si>
  <si>
    <t>東名卓球ジム</t>
  </si>
  <si>
    <t>浅羽卓球スポーツ少年団</t>
  </si>
  <si>
    <t>Akiba卓球スタイル</t>
    <rPh sb="5" eb="7">
      <t>タッキュウ</t>
    </rPh>
    <phoneticPr fontId="4"/>
  </si>
  <si>
    <t>秋川クラブ</t>
    <rPh sb="0" eb="2">
      <t>アキカワ</t>
    </rPh>
    <phoneticPr fontId="4"/>
  </si>
  <si>
    <t>ファミリー</t>
    <phoneticPr fontId="4"/>
  </si>
  <si>
    <t>竹鼻スポーツ少年団</t>
  </si>
  <si>
    <t>ONE’S</t>
    <phoneticPr fontId="4"/>
  </si>
  <si>
    <t>北方中</t>
    <rPh sb="0" eb="2">
      <t>キタカタ</t>
    </rPh>
    <rPh sb="2" eb="3">
      <t>チュウ</t>
    </rPh>
    <phoneticPr fontId="4"/>
  </si>
  <si>
    <t>真正中</t>
  </si>
  <si>
    <t>沢津橋龍駕</t>
    <phoneticPr fontId="4"/>
  </si>
  <si>
    <t>中２</t>
    <rPh sb="0" eb="1">
      <t>チュウ</t>
    </rPh>
    <phoneticPr fontId="4"/>
  </si>
  <si>
    <t>中１</t>
    <rPh sb="0" eb="1">
      <t>チュウ</t>
    </rPh>
    <phoneticPr fontId="4"/>
  </si>
  <si>
    <t>山本　煌大</t>
    <phoneticPr fontId="4"/>
  </si>
  <si>
    <t>藤スポ・アイダス</t>
  </si>
  <si>
    <t>静岡ピンポンクラブ</t>
  </si>
  <si>
    <t>清水卓球スポーツ少年団</t>
  </si>
  <si>
    <t>美崎クラブ</t>
    <rPh sb="0" eb="2">
      <t>ミサキ</t>
    </rPh>
    <phoneticPr fontId="4"/>
  </si>
  <si>
    <t>卓研ジュニアクラブ</t>
  </si>
  <si>
    <t>羽嶋中央中学校</t>
    <rPh sb="0" eb="7">
      <t>ハシマチュウオウチュウガッコウ</t>
    </rPh>
    <phoneticPr fontId="4"/>
  </si>
  <si>
    <t>国井興業Kid's</t>
  </si>
  <si>
    <t>羽衣クラブ</t>
  </si>
  <si>
    <t>平野卓球スクール</t>
  </si>
  <si>
    <t>山梨</t>
    <rPh sb="0" eb="2">
      <t>ヤマナシ</t>
    </rPh>
    <phoneticPr fontId="4"/>
  </si>
  <si>
    <t>JoyS</t>
  </si>
  <si>
    <t>豊田町卓球スポーツ少年団</t>
  </si>
  <si>
    <t>新宮クラブ</t>
    <rPh sb="0" eb="2">
      <t>シンミヤ</t>
    </rPh>
    <phoneticPr fontId="4"/>
  </si>
  <si>
    <t>sidespin</t>
  </si>
  <si>
    <t>島田樟誠ジュニア</t>
  </si>
  <si>
    <t>豊岡ストロベリーズ</t>
  </si>
  <si>
    <t>ミングルス島田</t>
  </si>
  <si>
    <t>川口市立在家中学校</t>
  </si>
  <si>
    <t>静岡南クラブ</t>
    <rPh sb="0" eb="3">
      <t>シズオカミナミ</t>
    </rPh>
    <phoneticPr fontId="4"/>
  </si>
  <si>
    <t>富士市卓球スポーツ少年団</t>
  </si>
  <si>
    <t>SSTC</t>
  </si>
  <si>
    <t>REGAL</t>
  </si>
  <si>
    <t>ＦＬＩＣＫＣＬＵＢ</t>
  </si>
  <si>
    <t>YK卓球クラブ</t>
  </si>
  <si>
    <t>袋井卓球スポーツ少年団</t>
  </si>
  <si>
    <t>T.T彩たま</t>
  </si>
  <si>
    <t>新河岸クラブ</t>
    <rPh sb="0" eb="1">
      <t>シン</t>
    </rPh>
    <rPh sb="1" eb="3">
      <t>カワギシ</t>
    </rPh>
    <phoneticPr fontId="4"/>
  </si>
  <si>
    <t>浜松修学舎中学校</t>
  </si>
  <si>
    <t>R4　全国ホープス3位</t>
  </si>
  <si>
    <t>山崎　勇人</t>
  </si>
  <si>
    <t>疋野　虎希</t>
  </si>
  <si>
    <t>木方　瑛介</t>
  </si>
  <si>
    <t>R4　ホカバ埼玉県予選　カブ優勝</t>
  </si>
  <si>
    <t>山崎　友莉</t>
  </si>
  <si>
    <t>R4　ホカバ　バンビの部　優勝</t>
  </si>
  <si>
    <t>木方　菜々美</t>
  </si>
  <si>
    <t>R4　ホカバ　埼玉県予選　バンビ　3位</t>
  </si>
  <si>
    <t>疋野　夏希</t>
  </si>
  <si>
    <t>木方菜々美</t>
    <phoneticPr fontId="4"/>
  </si>
  <si>
    <t>年中</t>
    <rPh sb="0" eb="2">
      <t>ネンチュウ</t>
    </rPh>
    <phoneticPr fontId="4"/>
  </si>
  <si>
    <t>皆川　琉人</t>
    <rPh sb="0" eb="2">
      <t>ミナガワ</t>
    </rPh>
    <rPh sb="3" eb="4">
      <t>ル</t>
    </rPh>
    <rPh sb="4" eb="5">
      <t>ヒト</t>
    </rPh>
    <phoneticPr fontId="4"/>
  </si>
  <si>
    <t>皆川　拍斗</t>
    <rPh sb="0" eb="2">
      <t>ミナガワ</t>
    </rPh>
    <rPh sb="3" eb="4">
      <t>ハク</t>
    </rPh>
    <rPh sb="4" eb="5">
      <t>ト</t>
    </rPh>
    <phoneticPr fontId="4"/>
  </si>
  <si>
    <t>NEX’TAGE</t>
  </si>
  <si>
    <t>飯田　龍生</t>
    <rPh sb="0" eb="2">
      <t>イイダ</t>
    </rPh>
    <rPh sb="3" eb="4">
      <t>リュウ</t>
    </rPh>
    <rPh sb="4" eb="5">
      <t>キ</t>
    </rPh>
    <phoneticPr fontId="4"/>
  </si>
  <si>
    <t>全日本ホープス５位</t>
    <rPh sb="0" eb="3">
      <t>ゼンニホン</t>
    </rPh>
    <rPh sb="8" eb="9">
      <t>イ</t>
    </rPh>
    <phoneticPr fontId="4"/>
  </si>
  <si>
    <t>和泉　晴大</t>
    <rPh sb="0" eb="2">
      <t>イズミ</t>
    </rPh>
    <rPh sb="3" eb="4">
      <t>ハ</t>
    </rPh>
    <rPh sb="4" eb="5">
      <t>ダイ</t>
    </rPh>
    <phoneticPr fontId="4"/>
  </si>
  <si>
    <t>全日本ホープス３２</t>
    <rPh sb="0" eb="3">
      <t>ゼンニホン</t>
    </rPh>
    <phoneticPr fontId="4"/>
  </si>
  <si>
    <t>荒田　凱音</t>
    <rPh sb="0" eb="1">
      <t>ア</t>
    </rPh>
    <rPh sb="1" eb="2">
      <t>タ</t>
    </rPh>
    <rPh sb="3" eb="4">
      <t>ガイ</t>
    </rPh>
    <rPh sb="4" eb="5">
      <t>オト</t>
    </rPh>
    <phoneticPr fontId="4"/>
  </si>
  <si>
    <t>河合　薫　</t>
    <rPh sb="0" eb="2">
      <t>カワイ</t>
    </rPh>
    <rPh sb="3" eb="4">
      <t>カオル</t>
    </rPh>
    <phoneticPr fontId="4"/>
  </si>
  <si>
    <t>全日本カブ京都２位</t>
    <rPh sb="0" eb="3">
      <t>ゼンニホン</t>
    </rPh>
    <rPh sb="5" eb="7">
      <t>キョウト</t>
    </rPh>
    <rPh sb="8" eb="9">
      <t>イ</t>
    </rPh>
    <phoneticPr fontId="4"/>
  </si>
  <si>
    <t>大槻　美嘉</t>
    <rPh sb="0" eb="2">
      <t>オオツキ</t>
    </rPh>
    <rPh sb="3" eb="4">
      <t>ミ</t>
    </rPh>
    <rPh sb="4" eb="5">
      <t>カ</t>
    </rPh>
    <phoneticPr fontId="4"/>
  </si>
  <si>
    <t>飯田　莉々花</t>
    <rPh sb="0" eb="2">
      <t>イイダ</t>
    </rPh>
    <rPh sb="3" eb="5">
      <t>リリ</t>
    </rPh>
    <rPh sb="5" eb="6">
      <t>ハナ</t>
    </rPh>
    <phoneticPr fontId="4"/>
  </si>
  <si>
    <t>R４HNT　U-１０</t>
    <phoneticPr fontId="4"/>
  </si>
  <si>
    <t>山根　一乃</t>
    <rPh sb="0" eb="2">
      <t>ヤマネ</t>
    </rPh>
    <rPh sb="3" eb="4">
      <t>イチ</t>
    </rPh>
    <rPh sb="4" eb="5">
      <t>ノ</t>
    </rPh>
    <phoneticPr fontId="4"/>
  </si>
  <si>
    <t>村上　稜　</t>
    <rPh sb="0" eb="2">
      <t>ムラカミ</t>
    </rPh>
    <rPh sb="3" eb="4">
      <t>リョウ</t>
    </rPh>
    <phoneticPr fontId="4"/>
  </si>
  <si>
    <t>小野　拓真</t>
    <rPh sb="0" eb="2">
      <t>オノ</t>
    </rPh>
    <rPh sb="3" eb="5">
      <t>タクマ</t>
    </rPh>
    <phoneticPr fontId="4"/>
  </si>
  <si>
    <t>大槻　佑也</t>
    <rPh sb="0" eb="2">
      <t>オオツキ</t>
    </rPh>
    <rPh sb="3" eb="5">
      <t>ユウヤ</t>
    </rPh>
    <phoneticPr fontId="4"/>
  </si>
  <si>
    <t>中３</t>
    <rPh sb="0" eb="1">
      <t>チュウ</t>
    </rPh>
    <phoneticPr fontId="4"/>
  </si>
  <si>
    <t>上村　昊　</t>
    <rPh sb="0" eb="2">
      <t>ウエムラ</t>
    </rPh>
    <phoneticPr fontId="4"/>
  </si>
  <si>
    <t>吉池　玲那</t>
    <rPh sb="0" eb="2">
      <t>ヨシイケ</t>
    </rPh>
    <rPh sb="3" eb="5">
      <t>レイナ</t>
    </rPh>
    <phoneticPr fontId="4"/>
  </si>
  <si>
    <t>みつのきＴＴＣ</t>
  </si>
  <si>
    <t>前田　翔伊</t>
    <rPh sb="0" eb="2">
      <t>マエダ</t>
    </rPh>
    <rPh sb="3" eb="4">
      <t>ショウ</t>
    </rPh>
    <rPh sb="4" eb="5">
      <t>イ</t>
    </rPh>
    <phoneticPr fontId="2"/>
  </si>
  <si>
    <t>上村　優心</t>
    <rPh sb="0" eb="2">
      <t>ウエムラ</t>
    </rPh>
    <rPh sb="3" eb="4">
      <t>ユウ</t>
    </rPh>
    <rPh sb="4" eb="5">
      <t>ココロ</t>
    </rPh>
    <phoneticPr fontId="2"/>
  </si>
  <si>
    <t>船山広太郎</t>
    <rPh sb="0" eb="2">
      <t>フナヤマ</t>
    </rPh>
    <rPh sb="2" eb="5">
      <t>コウタロウ</t>
    </rPh>
    <phoneticPr fontId="2"/>
  </si>
  <si>
    <t>安江　瑚雪</t>
    <phoneticPr fontId="4"/>
  </si>
  <si>
    <t>上村　咲心　</t>
  </si>
  <si>
    <t>山内　美優</t>
  </si>
  <si>
    <t>県内混成人数</t>
    <rPh sb="0" eb="6">
      <t>ケンナイコンセイニンズウ</t>
    </rPh>
    <phoneticPr fontId="4"/>
  </si>
  <si>
    <t>県外混成人数</t>
    <rPh sb="0" eb="6">
      <t>ケンガイコンセイニンズウ</t>
    </rPh>
    <phoneticPr fontId="4"/>
  </si>
  <si>
    <t>戸田　文殊</t>
    <rPh sb="0" eb="2">
      <t>トダ</t>
    </rPh>
    <rPh sb="3" eb="4">
      <t>モン</t>
    </rPh>
    <rPh sb="4" eb="5">
      <t>シュ</t>
    </rPh>
    <phoneticPr fontId="4"/>
  </si>
  <si>
    <t>M-ｔｗo</t>
  </si>
  <si>
    <t>M-ｔｗo</t>
    <phoneticPr fontId="4"/>
  </si>
  <si>
    <t>永田　珠凰</t>
    <rPh sb="0" eb="2">
      <t>ナガタ</t>
    </rPh>
    <rPh sb="3" eb="4">
      <t>ジュ</t>
    </rPh>
    <rPh sb="4" eb="5">
      <t>オオトリ</t>
    </rPh>
    <phoneticPr fontId="4"/>
  </si>
  <si>
    <t>中部日本ベスト８</t>
    <rPh sb="0" eb="4">
      <t>チュウブニホン</t>
    </rPh>
    <phoneticPr fontId="4"/>
  </si>
  <si>
    <t>滝川　大悟</t>
    <rPh sb="0" eb="2">
      <t>タキガワ</t>
    </rPh>
    <rPh sb="3" eb="5">
      <t>ダイゴ</t>
    </rPh>
    <phoneticPr fontId="4"/>
  </si>
  <si>
    <t>清水　紀喜</t>
    <rPh sb="0" eb="2">
      <t>シミズ</t>
    </rPh>
    <rPh sb="3" eb="4">
      <t>キ</t>
    </rPh>
    <rPh sb="4" eb="5">
      <t>キ</t>
    </rPh>
    <phoneticPr fontId="4"/>
  </si>
  <si>
    <t>平塚　遥一</t>
    <rPh sb="0" eb="2">
      <t>ヒラツカ</t>
    </rPh>
    <rPh sb="3" eb="4">
      <t>ハルカ</t>
    </rPh>
    <rPh sb="4" eb="5">
      <t>1</t>
    </rPh>
    <phoneticPr fontId="4"/>
  </si>
  <si>
    <t>滝川　美咲</t>
    <rPh sb="0" eb="2">
      <t>タキガワ</t>
    </rPh>
    <rPh sb="3" eb="5">
      <t>ミサキ</t>
    </rPh>
    <phoneticPr fontId="4"/>
  </si>
  <si>
    <t>タイコウジュニア</t>
  </si>
  <si>
    <t>渡邉　まい</t>
    <rPh sb="0" eb="2">
      <t>ワタナベ</t>
    </rPh>
    <phoneticPr fontId="4"/>
  </si>
  <si>
    <t>中谷　柊斗</t>
    <rPh sb="0" eb="2">
      <t>ナカタニ</t>
    </rPh>
    <rPh sb="4" eb="5">
      <t>ト</t>
    </rPh>
    <phoneticPr fontId="4"/>
  </si>
  <si>
    <t>福井　和花</t>
    <rPh sb="0" eb="2">
      <t>フクイ</t>
    </rPh>
    <rPh sb="3" eb="4">
      <t>ワ</t>
    </rPh>
    <rPh sb="4" eb="5">
      <t>ハナ</t>
    </rPh>
    <phoneticPr fontId="4"/>
  </si>
  <si>
    <t>福井　健太</t>
    <rPh sb="0" eb="2">
      <t>フクイ</t>
    </rPh>
    <rPh sb="3" eb="5">
      <t>ケンタ</t>
    </rPh>
    <phoneticPr fontId="4"/>
  </si>
  <si>
    <t>片石　巳裕</t>
    <rPh sb="0" eb="2">
      <t>カタイシ</t>
    </rPh>
    <rPh sb="3" eb="4">
      <t>ミ</t>
    </rPh>
    <rPh sb="4" eb="5">
      <t>ユウ</t>
    </rPh>
    <phoneticPr fontId="4"/>
  </si>
  <si>
    <t>片石　千裕</t>
    <rPh sb="0" eb="2">
      <t>カタイシ</t>
    </rPh>
    <rPh sb="3" eb="4">
      <t>セン</t>
    </rPh>
    <rPh sb="4" eb="5">
      <t>ユウ</t>
    </rPh>
    <phoneticPr fontId="4"/>
  </si>
  <si>
    <t>中村　心音</t>
    <rPh sb="0" eb="2">
      <t>ナカムラ</t>
    </rPh>
    <rPh sb="3" eb="4">
      <t>ココロ</t>
    </rPh>
    <rPh sb="4" eb="5">
      <t>オト</t>
    </rPh>
    <phoneticPr fontId="4"/>
  </si>
  <si>
    <t>福井　瑞希</t>
    <rPh sb="0" eb="2">
      <t>フクイ</t>
    </rPh>
    <rPh sb="3" eb="5">
      <t>ミズキ</t>
    </rPh>
    <phoneticPr fontId="4"/>
  </si>
  <si>
    <t>内田　侑</t>
    <rPh sb="0" eb="2">
      <t>ウチダ</t>
    </rPh>
    <rPh sb="3" eb="4">
      <t>アツム</t>
    </rPh>
    <phoneticPr fontId="2"/>
  </si>
  <si>
    <t>中２</t>
    <rPh sb="0" eb="1">
      <t>チュウ</t>
    </rPh>
    <phoneticPr fontId="2"/>
  </si>
  <si>
    <t>令和3年全日本クラブ選手権　出場</t>
    <rPh sb="0" eb="2">
      <t>レイワ</t>
    </rPh>
    <rPh sb="3" eb="4">
      <t>ネn</t>
    </rPh>
    <rPh sb="4" eb="7">
      <t>ゼンニホn</t>
    </rPh>
    <rPh sb="12" eb="13">
      <t xml:space="preserve">ケン </t>
    </rPh>
    <rPh sb="14" eb="16">
      <t>シュテゥ</t>
    </rPh>
    <phoneticPr fontId="2"/>
  </si>
  <si>
    <t>岡安　怜央</t>
    <rPh sb="0" eb="2">
      <t>オカヤス</t>
    </rPh>
    <rPh sb="3" eb="4">
      <t xml:space="preserve">レイ </t>
    </rPh>
    <rPh sb="4" eb="5">
      <t xml:space="preserve">オウ </t>
    </rPh>
    <phoneticPr fontId="2"/>
  </si>
  <si>
    <t>矢島　柊弥</t>
  </si>
  <si>
    <t>TTS　OHANA</t>
  </si>
  <si>
    <t>兼吉　倖希</t>
    <rPh sb="3" eb="4">
      <t xml:space="preserve">コウダ </t>
    </rPh>
    <rPh sb="4" eb="5">
      <t>キボウ</t>
    </rPh>
    <phoneticPr fontId="2"/>
  </si>
  <si>
    <t>上原　大雅</t>
    <rPh sb="0" eb="2">
      <t>ウエ</t>
    </rPh>
    <rPh sb="3" eb="5">
      <t>タイガ</t>
    </rPh>
    <phoneticPr fontId="2"/>
  </si>
  <si>
    <t>斉藤　仁悠</t>
    <rPh sb="0" eb="2">
      <t>サイトウ</t>
    </rPh>
    <rPh sb="3" eb="4">
      <t xml:space="preserve">ジン </t>
    </rPh>
    <rPh sb="4" eb="5">
      <t>ユウ</t>
    </rPh>
    <phoneticPr fontId="2"/>
  </si>
  <si>
    <t>TTS　OHANA　A</t>
    <phoneticPr fontId="4"/>
  </si>
  <si>
    <t>埼玉県ホカバ予選ホープスの部第5位</t>
    <rPh sb="0" eb="3">
      <t>サイタマク</t>
    </rPh>
    <rPh sb="6" eb="8">
      <t>ヨセn</t>
    </rPh>
    <rPh sb="14" eb="15">
      <t xml:space="preserve">ダイ </t>
    </rPh>
    <rPh sb="16" eb="17">
      <t>I</t>
    </rPh>
    <phoneticPr fontId="2"/>
  </si>
  <si>
    <t>埼玉県ホカバ予選ホープスの部第8位</t>
    <rPh sb="0" eb="3">
      <t>サイタマク</t>
    </rPh>
    <rPh sb="6" eb="8">
      <t>ヨセn</t>
    </rPh>
    <rPh sb="14" eb="15">
      <t xml:space="preserve">ダイ </t>
    </rPh>
    <rPh sb="16" eb="17">
      <t>I</t>
    </rPh>
    <phoneticPr fontId="2"/>
  </si>
  <si>
    <t>埼玉県ホカバ予選カブの部優勝</t>
    <rPh sb="0" eb="3">
      <t>サイタマク</t>
    </rPh>
    <rPh sb="6" eb="8">
      <t>ヨセn</t>
    </rPh>
    <rPh sb="12" eb="14">
      <t>ユウショウ</t>
    </rPh>
    <phoneticPr fontId="2"/>
  </si>
  <si>
    <t>倉林　祐助</t>
    <rPh sb="0" eb="2">
      <t>クラ</t>
    </rPh>
    <rPh sb="3" eb="4">
      <t xml:space="preserve">ユウスケ </t>
    </rPh>
    <rPh sb="4" eb="5">
      <t>スケ</t>
    </rPh>
    <phoneticPr fontId="2"/>
  </si>
  <si>
    <t>權太　修吏</t>
    <rPh sb="0" eb="1">
      <t xml:space="preserve">ゴン </t>
    </rPh>
    <rPh sb="1" eb="2">
      <t xml:space="preserve">タ </t>
    </rPh>
    <rPh sb="3" eb="4">
      <t xml:space="preserve">シュ </t>
    </rPh>
    <rPh sb="4" eb="5">
      <t xml:space="preserve">リ </t>
    </rPh>
    <phoneticPr fontId="2"/>
  </si>
  <si>
    <t>上原青空</t>
    <rPh sb="0" eb="2">
      <t>ウエハラ</t>
    </rPh>
    <rPh sb="2" eb="3">
      <t>セイ</t>
    </rPh>
    <rPh sb="3" eb="4">
      <t>ソラ</t>
    </rPh>
    <phoneticPr fontId="2"/>
  </si>
  <si>
    <t>埼玉県ホカバ予選カブの部ベスト４</t>
    <rPh sb="0" eb="3">
      <t>サイタマク</t>
    </rPh>
    <rPh sb="6" eb="8">
      <t>ヨセn</t>
    </rPh>
    <phoneticPr fontId="2"/>
  </si>
  <si>
    <t>埼玉県ホカバ予選カブの部第２位</t>
    <rPh sb="0" eb="3">
      <t>サイタマク</t>
    </rPh>
    <rPh sb="6" eb="8">
      <t>ヨセn</t>
    </rPh>
    <rPh sb="12" eb="13">
      <t xml:space="preserve">ダイ </t>
    </rPh>
    <rPh sb="14" eb="15">
      <t>I</t>
    </rPh>
    <phoneticPr fontId="2"/>
  </si>
  <si>
    <t>TTS　OHANA　B</t>
    <phoneticPr fontId="4"/>
  </si>
  <si>
    <t>TTS　OHANA　C</t>
    <phoneticPr fontId="4"/>
  </si>
  <si>
    <t>根岸　裕</t>
    <rPh sb="0" eb="2">
      <t>ネギセィ</t>
    </rPh>
    <rPh sb="3" eb="4">
      <t>ユタカ</t>
    </rPh>
    <phoneticPr fontId="2"/>
  </si>
  <si>
    <t>倉林　護</t>
    <rPh sb="0" eb="2">
      <t>クラ</t>
    </rPh>
    <rPh sb="3" eb="4">
      <t>マモル</t>
    </rPh>
    <phoneticPr fontId="2"/>
  </si>
  <si>
    <t>上原　快斗</t>
    <rPh sb="0" eb="2">
      <t>ウエ</t>
    </rPh>
    <rPh sb="3" eb="5">
      <t>カイト</t>
    </rPh>
    <phoneticPr fontId="2"/>
  </si>
  <si>
    <t>倉林　大和</t>
    <rPh sb="0" eb="1">
      <t>クラ</t>
    </rPh>
    <rPh sb="3" eb="5">
      <t>ヤマト</t>
    </rPh>
    <phoneticPr fontId="2"/>
  </si>
  <si>
    <t>年長</t>
  </si>
  <si>
    <t>年長</t>
    <rPh sb="0" eb="2">
      <t>ネンチョウ</t>
    </rPh>
    <phoneticPr fontId="4"/>
  </si>
  <si>
    <t>年少</t>
    <rPh sb="0" eb="2">
      <t>ネンショウ</t>
    </rPh>
    <phoneticPr fontId="4"/>
  </si>
  <si>
    <t>埼玉県ホカバ予選バンビの部優勝</t>
    <rPh sb="0" eb="3">
      <t>サイタマク</t>
    </rPh>
    <rPh sb="6" eb="8">
      <t>ヨセn</t>
    </rPh>
    <rPh sb="13" eb="15">
      <t>ユウショウ</t>
    </rPh>
    <phoneticPr fontId="2"/>
  </si>
  <si>
    <t>埼玉県ホカバ予選バンビの部ベスト4</t>
    <rPh sb="0" eb="3">
      <t>サイタマク</t>
    </rPh>
    <rPh sb="6" eb="8">
      <t>ヨセn</t>
    </rPh>
    <phoneticPr fontId="2"/>
  </si>
  <si>
    <t>年長</t>
    <rPh sb="0" eb="2">
      <t>ネn</t>
    </rPh>
    <phoneticPr fontId="2"/>
  </si>
  <si>
    <t>年長</t>
    <rPh sb="0" eb="1">
      <t>ネn</t>
    </rPh>
    <phoneticPr fontId="2"/>
  </si>
  <si>
    <t>倉林　大和</t>
    <rPh sb="0" eb="1">
      <t>クラハヤセィ</t>
    </rPh>
    <rPh sb="3" eb="5">
      <t>ヤマト</t>
    </rPh>
    <phoneticPr fontId="2"/>
  </si>
  <si>
    <t>年少</t>
    <rPh sb="0" eb="2">
      <t>ネンショウ</t>
    </rPh>
    <phoneticPr fontId="2"/>
  </si>
  <si>
    <t>斉藤　仁悠</t>
    <rPh sb="0" eb="2">
      <t>サイトウ</t>
    </rPh>
    <rPh sb="4" eb="5">
      <t>ユウ</t>
    </rPh>
    <phoneticPr fontId="2"/>
  </si>
  <si>
    <t>倉林　祐助</t>
    <rPh sb="0" eb="2">
      <t>クラハヤセィ</t>
    </rPh>
    <rPh sb="3" eb="4">
      <t xml:space="preserve">ユウスケ </t>
    </rPh>
    <rPh sb="4" eb="5">
      <t xml:space="preserve">スケ </t>
    </rPh>
    <phoneticPr fontId="2"/>
  </si>
  <si>
    <t>上原　青空</t>
    <rPh sb="0" eb="2">
      <t>ウエヘ</t>
    </rPh>
    <rPh sb="3" eb="4">
      <t>アオ</t>
    </rPh>
    <rPh sb="4" eb="5">
      <t>ソラ</t>
    </rPh>
    <phoneticPr fontId="2"/>
  </si>
  <si>
    <t>倉林　護　</t>
    <rPh sb="0" eb="2">
      <t>クラハヤセィ</t>
    </rPh>
    <rPh sb="3" eb="4">
      <t>マモル</t>
    </rPh>
    <phoneticPr fontId="2"/>
  </si>
  <si>
    <t>佐野　柚　　</t>
    <rPh sb="0" eb="2">
      <t>サノ</t>
    </rPh>
    <rPh sb="3" eb="4">
      <t>ユズ</t>
    </rPh>
    <phoneticPr fontId="4"/>
  </si>
  <si>
    <t>兼吉　倖希</t>
    <rPh sb="0" eb="1">
      <t xml:space="preserve">カネ </t>
    </rPh>
    <rPh sb="1" eb="2">
      <t xml:space="preserve">キチ </t>
    </rPh>
    <rPh sb="3" eb="4">
      <t xml:space="preserve">コウダ </t>
    </rPh>
    <rPh sb="4" eb="5">
      <t>キボウ</t>
    </rPh>
    <phoneticPr fontId="2"/>
  </si>
  <si>
    <t>松村　知憲</t>
    <rPh sb="0" eb="2">
      <t>マツムラ</t>
    </rPh>
    <rPh sb="3" eb="4">
      <t>トモノリ</t>
    </rPh>
    <rPh sb="4" eb="5">
      <t>ケンポ</t>
    </rPh>
    <phoneticPr fontId="2"/>
  </si>
  <si>
    <t>内田　侑</t>
    <rPh sb="0" eb="2">
      <t>ウチダ</t>
    </rPh>
    <phoneticPr fontId="2"/>
  </si>
  <si>
    <t>岡安　怜央</t>
    <rPh sb="0" eb="2">
      <t>オカヤス</t>
    </rPh>
    <rPh sb="3" eb="4">
      <t>レイ</t>
    </rPh>
    <rPh sb="4" eb="5">
      <t xml:space="preserve">オウ </t>
    </rPh>
    <phoneticPr fontId="2"/>
  </si>
  <si>
    <t>小林　俊晴</t>
  </si>
  <si>
    <t>香林　陸　</t>
    <phoneticPr fontId="4"/>
  </si>
  <si>
    <t>石塚　大智</t>
    <rPh sb="0" eb="2">
      <t>イシヅカ</t>
    </rPh>
    <rPh sb="3" eb="5">
      <t>ダイチ</t>
    </rPh>
    <phoneticPr fontId="4"/>
  </si>
  <si>
    <t>羽佳卓球倶楽部</t>
    <rPh sb="0" eb="2">
      <t>ハネヨシ</t>
    </rPh>
    <rPh sb="2" eb="4">
      <t>タッキュウ</t>
    </rPh>
    <rPh sb="4" eb="7">
      <t>クラブ</t>
    </rPh>
    <phoneticPr fontId="4"/>
  </si>
  <si>
    <t>土岐　百春</t>
  </si>
  <si>
    <t>多治見クラブ</t>
    <rPh sb="0" eb="3">
      <t>タジミ</t>
    </rPh>
    <phoneticPr fontId="4"/>
  </si>
  <si>
    <t>山﨑　友空</t>
  </si>
  <si>
    <t>県外チーム</t>
    <rPh sb="0" eb="2">
      <t>ケンガイ</t>
    </rPh>
    <phoneticPr fontId="4"/>
  </si>
  <si>
    <t>加藤　充輝</t>
    <rPh sb="0" eb="2">
      <t>カトウ</t>
    </rPh>
    <rPh sb="3" eb="4">
      <t>ジュウ</t>
    </rPh>
    <rPh sb="4" eb="5">
      <t>テル</t>
    </rPh>
    <phoneticPr fontId="2"/>
  </si>
  <si>
    <t>寺田　朱利</t>
    <rPh sb="0" eb="2">
      <t>テラダ</t>
    </rPh>
    <rPh sb="3" eb="5">
      <t>シュリ</t>
    </rPh>
    <phoneticPr fontId="2"/>
  </si>
  <si>
    <t>宗野　拓人</t>
    <rPh sb="0" eb="2">
      <t>ソウノ</t>
    </rPh>
    <rPh sb="3" eb="5">
      <t>タクト</t>
    </rPh>
    <phoneticPr fontId="2"/>
  </si>
  <si>
    <t>武田　瑞生</t>
    <rPh sb="0" eb="2">
      <t>タケダ</t>
    </rPh>
    <rPh sb="3" eb="4">
      <t>ズイ</t>
    </rPh>
    <rPh sb="4" eb="5">
      <t>セイ</t>
    </rPh>
    <phoneticPr fontId="2"/>
  </si>
  <si>
    <t>三浦　瑛太</t>
    <rPh sb="0" eb="2">
      <t>ミウラ</t>
    </rPh>
    <rPh sb="3" eb="5">
      <t>エイタ</t>
    </rPh>
    <phoneticPr fontId="2"/>
  </si>
  <si>
    <t>大石　隼　</t>
    <rPh sb="0" eb="2">
      <t>オオイシ</t>
    </rPh>
    <rPh sb="3" eb="4">
      <t>シュン</t>
    </rPh>
    <phoneticPr fontId="2"/>
  </si>
  <si>
    <t>長橋　慶太</t>
    <rPh sb="0" eb="2">
      <t>ナガハシ</t>
    </rPh>
    <rPh sb="3" eb="5">
      <t>ケイタ</t>
    </rPh>
    <phoneticPr fontId="2"/>
  </si>
  <si>
    <t>宇佐美弦武</t>
    <rPh sb="0" eb="3">
      <t>ウサミ</t>
    </rPh>
    <rPh sb="3" eb="4">
      <t>ゲン</t>
    </rPh>
    <rPh sb="4" eb="5">
      <t>ブ</t>
    </rPh>
    <phoneticPr fontId="2"/>
  </si>
  <si>
    <t>伊藤　謙太</t>
    <rPh sb="0" eb="2">
      <t>イトウ</t>
    </rPh>
    <rPh sb="3" eb="5">
      <t>ケンタ</t>
    </rPh>
    <phoneticPr fontId="2"/>
  </si>
  <si>
    <t>宮原　悠誠</t>
    <rPh sb="0" eb="2">
      <t>ミヤハラ</t>
    </rPh>
    <rPh sb="3" eb="4">
      <t>ユウ</t>
    </rPh>
    <rPh sb="4" eb="5">
      <t>マコト</t>
    </rPh>
    <phoneticPr fontId="2"/>
  </si>
  <si>
    <t>神谷　蒼太</t>
    <rPh sb="0" eb="2">
      <t>カミヤ</t>
    </rPh>
    <rPh sb="3" eb="4">
      <t>アオ</t>
    </rPh>
    <rPh sb="4" eb="5">
      <t>ブト</t>
    </rPh>
    <phoneticPr fontId="2"/>
  </si>
  <si>
    <t>中1</t>
  </si>
  <si>
    <t>中1</t>
    <rPh sb="0" eb="1">
      <t>チュウ</t>
    </rPh>
    <phoneticPr fontId="4"/>
  </si>
  <si>
    <t>中2</t>
  </si>
  <si>
    <t>中3</t>
  </si>
  <si>
    <t>中嶋　千翔</t>
    <rPh sb="0" eb="2">
      <t>ナカジマ</t>
    </rPh>
    <rPh sb="3" eb="4">
      <t>セン</t>
    </rPh>
    <rPh sb="4" eb="5">
      <t>ショウ</t>
    </rPh>
    <phoneticPr fontId="2"/>
  </si>
  <si>
    <t>富田　雅也</t>
    <rPh sb="0" eb="2">
      <t>トミタ</t>
    </rPh>
    <rPh sb="3" eb="5">
      <t>マサヤ</t>
    </rPh>
    <phoneticPr fontId="2"/>
  </si>
  <si>
    <t>經澤　春斗</t>
    <rPh sb="1" eb="2">
      <t>サワ</t>
    </rPh>
    <rPh sb="3" eb="4">
      <t>ハル</t>
    </rPh>
    <rPh sb="4" eb="5">
      <t>ト</t>
    </rPh>
    <phoneticPr fontId="2"/>
  </si>
  <si>
    <t>鈴木誇太郎</t>
    <rPh sb="0" eb="2">
      <t>スズキ</t>
    </rPh>
    <rPh sb="3" eb="5">
      <t>タロウ</t>
    </rPh>
    <phoneticPr fontId="2"/>
  </si>
  <si>
    <t>カデット県出場</t>
    <rPh sb="4" eb="5">
      <t>ケン</t>
    </rPh>
    <rPh sb="5" eb="7">
      <t>シュツジョウ</t>
    </rPh>
    <phoneticPr fontId="4"/>
  </si>
  <si>
    <t>羽衣クラブ</t>
    <rPh sb="0" eb="2">
      <t>ハゴロモ</t>
    </rPh>
    <phoneticPr fontId="4"/>
  </si>
  <si>
    <t>寺田　朱利</t>
    <rPh sb="0" eb="2">
      <t>テラダ</t>
    </rPh>
    <rPh sb="3" eb="4">
      <t>シュ</t>
    </rPh>
    <rPh sb="4" eb="5">
      <t>リ</t>
    </rPh>
    <phoneticPr fontId="2"/>
  </si>
  <si>
    <t>海野　瑞祈</t>
    <rPh sb="0" eb="2">
      <t>ウンノ</t>
    </rPh>
    <rPh sb="3" eb="4">
      <t>ズイ</t>
    </rPh>
    <rPh sb="4" eb="5">
      <t>キ</t>
    </rPh>
    <phoneticPr fontId="2"/>
  </si>
  <si>
    <t>神谷　蒼太</t>
    <rPh sb="0" eb="2">
      <t>カミタニ</t>
    </rPh>
    <rPh sb="3" eb="4">
      <t>アオ</t>
    </rPh>
    <rPh sb="4" eb="5">
      <t>ブト</t>
    </rPh>
    <phoneticPr fontId="2"/>
  </si>
  <si>
    <t>羽衣クラブ　A</t>
    <rPh sb="0" eb="2">
      <t>ハゴロモ</t>
    </rPh>
    <phoneticPr fontId="4"/>
  </si>
  <si>
    <t>羽衣クラブ　B</t>
    <rPh sb="0" eb="2">
      <t>ハゴロモ</t>
    </rPh>
    <phoneticPr fontId="4"/>
  </si>
  <si>
    <t>羽衣クラブ　C</t>
    <rPh sb="0" eb="2">
      <t>ハゴロモ</t>
    </rPh>
    <phoneticPr fontId="4"/>
  </si>
  <si>
    <t>羽衣クラブ　D</t>
    <rPh sb="0" eb="2">
      <t>ハゴロモ</t>
    </rPh>
    <phoneticPr fontId="4"/>
  </si>
  <si>
    <t>羽衣クラブ　E</t>
    <rPh sb="0" eb="2">
      <t>ハゴロモ</t>
    </rPh>
    <phoneticPr fontId="4"/>
  </si>
  <si>
    <t>宇佐美　弦武</t>
    <rPh sb="0" eb="3">
      <t>ウサミ</t>
    </rPh>
    <rPh sb="4" eb="5">
      <t>ゲン</t>
    </rPh>
    <rPh sb="5" eb="6">
      <t>タケシ</t>
    </rPh>
    <phoneticPr fontId="2"/>
  </si>
  <si>
    <t>武田　瑞生</t>
    <rPh sb="0" eb="2">
      <t>タケダ</t>
    </rPh>
    <rPh sb="3" eb="5">
      <t>ミズキ</t>
    </rPh>
    <phoneticPr fontId="2"/>
  </si>
  <si>
    <t>經澤　春斗</t>
    <rPh sb="1" eb="2">
      <t>サワ</t>
    </rPh>
    <rPh sb="3" eb="5">
      <t>ハルト</t>
    </rPh>
    <phoneticPr fontId="2"/>
  </si>
  <si>
    <t>小野田琉生</t>
    <rPh sb="0" eb="3">
      <t>オノダ</t>
    </rPh>
    <rPh sb="3" eb="5">
      <t>ルイ</t>
    </rPh>
    <phoneticPr fontId="2"/>
  </si>
  <si>
    <t>鈴木誇太郎</t>
    <rPh sb="0" eb="2">
      <t>スズキ</t>
    </rPh>
    <rPh sb="2" eb="3">
      <t>コ</t>
    </rPh>
    <rPh sb="3" eb="5">
      <t>タロウ</t>
    </rPh>
    <phoneticPr fontId="2"/>
  </si>
  <si>
    <t>大石　隼</t>
    <rPh sb="0" eb="2">
      <t>オオイシ</t>
    </rPh>
    <rPh sb="3" eb="4">
      <t>シュン</t>
    </rPh>
    <phoneticPr fontId="2"/>
  </si>
  <si>
    <t>渋谷林太郎</t>
    <rPh sb="0" eb="2">
      <t>シブタニ</t>
    </rPh>
    <rPh sb="2" eb="5">
      <t>リンタロウ</t>
    </rPh>
    <phoneticPr fontId="2"/>
  </si>
  <si>
    <t>根岸　奏　</t>
    <rPh sb="0" eb="2">
      <t>ネギシ</t>
    </rPh>
    <rPh sb="3" eb="4">
      <t>ソウ</t>
    </rPh>
    <phoneticPr fontId="2"/>
  </si>
  <si>
    <t>川口　洋翔</t>
    <rPh sb="0" eb="2">
      <t>カワグチ</t>
    </rPh>
    <rPh sb="3" eb="4">
      <t>ヨウ</t>
    </rPh>
    <rPh sb="4" eb="5">
      <t>ショウ</t>
    </rPh>
    <phoneticPr fontId="2"/>
  </si>
  <si>
    <t>熊沢　悠人</t>
    <rPh sb="0" eb="2">
      <t>クマサワ</t>
    </rPh>
    <rPh sb="3" eb="5">
      <t>ユウト</t>
    </rPh>
    <phoneticPr fontId="2"/>
  </si>
  <si>
    <t>東京都選手権出場</t>
    <rPh sb="0" eb="6">
      <t>トウキョウトセンシュケン</t>
    </rPh>
    <rPh sb="6" eb="8">
      <t>シュツジョウ</t>
    </rPh>
    <phoneticPr fontId="2"/>
  </si>
  <si>
    <t>東京都選手権予選ベスト４</t>
    <rPh sb="0" eb="3">
      <t>トウキョウト</t>
    </rPh>
    <rPh sb="3" eb="6">
      <t>センシュケン</t>
    </rPh>
    <rPh sb="6" eb="8">
      <t>ヨセン</t>
    </rPh>
    <phoneticPr fontId="2"/>
  </si>
  <si>
    <t>2022全農杯ベスト８</t>
    <rPh sb="4" eb="7">
      <t>ゼンノウハイ</t>
    </rPh>
    <phoneticPr fontId="2"/>
  </si>
  <si>
    <t>2022ホカバ東京都予選８位</t>
  </si>
  <si>
    <t>偉関ＴＴＬ　A</t>
    <phoneticPr fontId="4"/>
  </si>
  <si>
    <t>偉関ＴＴＬ　B</t>
    <phoneticPr fontId="4"/>
  </si>
  <si>
    <t>木村　壮太</t>
    <rPh sb="0" eb="2">
      <t>キムラ</t>
    </rPh>
    <rPh sb="3" eb="5">
      <t>ソウタ</t>
    </rPh>
    <phoneticPr fontId="2"/>
  </si>
  <si>
    <t>井上　大獅</t>
    <rPh sb="0" eb="2">
      <t>イノウエ</t>
    </rPh>
    <rPh sb="3" eb="4">
      <t>タイ</t>
    </rPh>
    <rPh sb="4" eb="5">
      <t>シ</t>
    </rPh>
    <phoneticPr fontId="2"/>
  </si>
  <si>
    <t>木村　建吾</t>
    <rPh sb="0" eb="2">
      <t>キムラ</t>
    </rPh>
    <rPh sb="3" eb="4">
      <t>ケン</t>
    </rPh>
    <rPh sb="4" eb="5">
      <t>ゴ</t>
    </rPh>
    <phoneticPr fontId="2"/>
  </si>
  <si>
    <t>根本　裕大</t>
    <rPh sb="0" eb="2">
      <t>ネモト</t>
    </rPh>
    <rPh sb="3" eb="5">
      <t>ユウダイ</t>
    </rPh>
    <phoneticPr fontId="2"/>
  </si>
  <si>
    <t>2021東京カデットホープス 男子Bベスト8</t>
    <rPh sb="4" eb="6">
      <t>トウキョウ</t>
    </rPh>
    <rPh sb="15" eb="17">
      <t>ダンシ</t>
    </rPh>
    <phoneticPr fontId="2"/>
  </si>
  <si>
    <t>20121埼玉選手権カブ優勝</t>
    <rPh sb="5" eb="7">
      <t>サイタマ</t>
    </rPh>
    <rPh sb="7" eb="10">
      <t>センシュケン</t>
    </rPh>
    <rPh sb="12" eb="14">
      <t>ユウショウ</t>
    </rPh>
    <phoneticPr fontId="2"/>
  </si>
  <si>
    <t>2022ホカバ東京都予選６位</t>
  </si>
  <si>
    <t>2022ホカバ東京都予選４位</t>
    <rPh sb="7" eb="10">
      <t>トウキョウト</t>
    </rPh>
    <rPh sb="10" eb="12">
      <t>ヨセン</t>
    </rPh>
    <rPh sb="13" eb="14">
      <t>イ</t>
    </rPh>
    <phoneticPr fontId="2"/>
  </si>
  <si>
    <t>水元　心愛</t>
    <rPh sb="0" eb="2">
      <t>ミズモト</t>
    </rPh>
    <rPh sb="3" eb="5">
      <t>ココア</t>
    </rPh>
    <phoneticPr fontId="2"/>
  </si>
  <si>
    <t>宮澤　真唯</t>
    <rPh sb="0" eb="2">
      <t>ミヤザワ</t>
    </rPh>
    <rPh sb="3" eb="5">
      <t>マユイ</t>
    </rPh>
    <phoneticPr fontId="2"/>
  </si>
  <si>
    <t>神沢　瑞羽</t>
    <rPh sb="0" eb="2">
      <t>カミサワ</t>
    </rPh>
    <rPh sb="3" eb="4">
      <t>ズイ</t>
    </rPh>
    <rPh sb="4" eb="5">
      <t>ハネ</t>
    </rPh>
    <phoneticPr fontId="2"/>
  </si>
  <si>
    <t>吉住　誌允</t>
    <rPh sb="0" eb="2">
      <t>ヨシズミ</t>
    </rPh>
    <rPh sb="3" eb="4">
      <t>シ</t>
    </rPh>
    <rPh sb="4" eb="5">
      <t>イン</t>
    </rPh>
    <phoneticPr fontId="2"/>
  </si>
  <si>
    <t>年長</t>
    <rPh sb="0" eb="2">
      <t>ネンチョウ</t>
    </rPh>
    <phoneticPr fontId="2"/>
  </si>
  <si>
    <t>2022全農杯ベスト16</t>
    <rPh sb="4" eb="7">
      <t>ゼンノウハイ</t>
    </rPh>
    <phoneticPr fontId="2"/>
  </si>
  <si>
    <t>2022全農杯ベスト32</t>
    <rPh sb="4" eb="7">
      <t>ゼンノウハイ</t>
    </rPh>
    <phoneticPr fontId="2"/>
  </si>
  <si>
    <t>2022全農杯出場</t>
    <rPh sb="4" eb="7">
      <t>ゼンノウハイ</t>
    </rPh>
    <rPh sb="7" eb="9">
      <t>シュツジョウ</t>
    </rPh>
    <phoneticPr fontId="2"/>
  </si>
  <si>
    <t>馬場　桃香</t>
    <rPh sb="0" eb="2">
      <t>ババ</t>
    </rPh>
    <rPh sb="3" eb="5">
      <t>モモカ</t>
    </rPh>
    <phoneticPr fontId="2"/>
  </si>
  <si>
    <t>神沢　瑞希</t>
    <rPh sb="0" eb="2">
      <t>カミサワ</t>
    </rPh>
    <rPh sb="3" eb="5">
      <t>ミズキ</t>
    </rPh>
    <phoneticPr fontId="2"/>
  </si>
  <si>
    <t>小田切　椿</t>
    <rPh sb="0" eb="3">
      <t>オダギリ</t>
    </rPh>
    <rPh sb="4" eb="5">
      <t>ツバキ</t>
    </rPh>
    <phoneticPr fontId="2"/>
  </si>
  <si>
    <t>川口あさひ</t>
    <rPh sb="0" eb="2">
      <t>カワグチ</t>
    </rPh>
    <phoneticPr fontId="2"/>
  </si>
  <si>
    <t>Tokyo Open2023　東京卓球選手権出場</t>
    <rPh sb="15" eb="17">
      <t>トウキョウ</t>
    </rPh>
    <rPh sb="17" eb="19">
      <t>タッキュウ</t>
    </rPh>
    <rPh sb="19" eb="22">
      <t>センシュケン</t>
    </rPh>
    <rPh sb="22" eb="24">
      <t>シュツジョウ</t>
    </rPh>
    <phoneticPr fontId="2"/>
  </si>
  <si>
    <t>2022全農杯カブ出場</t>
    <rPh sb="4" eb="7">
      <t>ゼンノウハイ</t>
    </rPh>
    <rPh sb="9" eb="11">
      <t>シュツジョウ</t>
    </rPh>
    <phoneticPr fontId="2"/>
  </si>
  <si>
    <t>2022埼玉選手権優勝</t>
    <rPh sb="4" eb="9">
      <t>サイタマセンシュケン</t>
    </rPh>
    <rPh sb="9" eb="11">
      <t>ユウショウ</t>
    </rPh>
    <phoneticPr fontId="2"/>
  </si>
  <si>
    <t>なし</t>
  </si>
  <si>
    <t>宗石　篤頼</t>
    <rPh sb="0" eb="2">
      <t>ムネイシ</t>
    </rPh>
    <rPh sb="3" eb="5">
      <t>アツヨリ</t>
    </rPh>
    <phoneticPr fontId="2"/>
  </si>
  <si>
    <t>宗石　経仁</t>
    <rPh sb="0" eb="2">
      <t>ムネイシ</t>
    </rPh>
    <rPh sb="3" eb="4">
      <t>ケイ</t>
    </rPh>
    <rPh sb="4" eb="5">
      <t>ジン</t>
    </rPh>
    <phoneticPr fontId="2"/>
  </si>
  <si>
    <t>根岸　凛空</t>
    <rPh sb="0" eb="2">
      <t>ネギシ</t>
    </rPh>
    <rPh sb="3" eb="4">
      <t>リン</t>
    </rPh>
    <rPh sb="4" eb="5">
      <t>ソラ</t>
    </rPh>
    <phoneticPr fontId="2"/>
  </si>
  <si>
    <t>中3</t>
    <rPh sb="0" eb="1">
      <t>チュウ</t>
    </rPh>
    <phoneticPr fontId="2"/>
  </si>
  <si>
    <t>中2</t>
    <rPh sb="0" eb="1">
      <t>チュウ</t>
    </rPh>
    <phoneticPr fontId="2"/>
  </si>
  <si>
    <t>根岸　奏　</t>
    <rPh sb="0" eb="2">
      <t>ネギシ</t>
    </rPh>
    <phoneticPr fontId="2"/>
  </si>
  <si>
    <t>偉関ＴＴＬ</t>
    <phoneticPr fontId="4"/>
  </si>
  <si>
    <t>吉住　誌允</t>
    <rPh sb="0" eb="2">
      <t>ヨシズミ</t>
    </rPh>
    <rPh sb="3" eb="4">
      <t>シルス</t>
    </rPh>
    <rPh sb="4" eb="5">
      <t>イン</t>
    </rPh>
    <phoneticPr fontId="2"/>
  </si>
  <si>
    <t>宮澤　真唯</t>
    <rPh sb="0" eb="2">
      <t>ミヤザワ</t>
    </rPh>
    <rPh sb="3" eb="4">
      <t>マ</t>
    </rPh>
    <rPh sb="4" eb="5">
      <t>ユイ</t>
    </rPh>
    <phoneticPr fontId="2"/>
  </si>
  <si>
    <t>根本裕里香</t>
    <rPh sb="0" eb="2">
      <t>ネモト</t>
    </rPh>
    <rPh sb="2" eb="3">
      <t>ユウ</t>
    </rPh>
    <rPh sb="3" eb="5">
      <t>サトカ</t>
    </rPh>
    <phoneticPr fontId="2"/>
  </si>
  <si>
    <t>木村　玲　</t>
    <rPh sb="0" eb="2">
      <t>キムラ</t>
    </rPh>
    <rPh sb="3" eb="4">
      <t>レイ</t>
    </rPh>
    <phoneticPr fontId="2"/>
  </si>
  <si>
    <t>熊沢結良乃</t>
    <rPh sb="0" eb="2">
      <t>クマサワ</t>
    </rPh>
    <rPh sb="2" eb="3">
      <t>ユイ</t>
    </rPh>
    <rPh sb="3" eb="4">
      <t>リョウ</t>
    </rPh>
    <rPh sb="4" eb="5">
      <t>ノ</t>
    </rPh>
    <phoneticPr fontId="2"/>
  </si>
  <si>
    <t>安田　歩未</t>
    <rPh sb="0" eb="2">
      <t>ヤスダ</t>
    </rPh>
    <rPh sb="3" eb="5">
      <t>アユミ</t>
    </rPh>
    <phoneticPr fontId="2"/>
  </si>
  <si>
    <t>畑谷　和果</t>
    <rPh sb="0" eb="2">
      <t>ハタヤ</t>
    </rPh>
    <rPh sb="3" eb="4">
      <t>ワ</t>
    </rPh>
    <rPh sb="4" eb="5">
      <t>カ</t>
    </rPh>
    <phoneticPr fontId="2"/>
  </si>
  <si>
    <t>畑谷　朋和</t>
    <rPh sb="0" eb="2">
      <t>ハタヤ</t>
    </rPh>
    <rPh sb="3" eb="5">
      <t>トモカズ</t>
    </rPh>
    <phoneticPr fontId="2"/>
  </si>
  <si>
    <t>畑谷　和羽</t>
    <rPh sb="0" eb="2">
      <t>ハタヤ</t>
    </rPh>
    <rPh sb="3" eb="4">
      <t>カズ</t>
    </rPh>
    <rPh sb="4" eb="5">
      <t>ハ</t>
    </rPh>
    <phoneticPr fontId="2"/>
  </si>
  <si>
    <t>角田　一護</t>
  </si>
  <si>
    <t>角田　統希</t>
    <rPh sb="0" eb="2">
      <t>カクタ</t>
    </rPh>
    <rPh sb="3" eb="5">
      <t>トウキ</t>
    </rPh>
    <phoneticPr fontId="2"/>
  </si>
  <si>
    <t>篠田　百花</t>
    <rPh sb="0" eb="2">
      <t>シノダ</t>
    </rPh>
    <rPh sb="3" eb="4">
      <t>ヒャク</t>
    </rPh>
    <rPh sb="4" eb="5">
      <t>ハナ</t>
    </rPh>
    <phoneticPr fontId="2"/>
  </si>
  <si>
    <t>リバーウエスト</t>
  </si>
  <si>
    <t>榊原　宏紀</t>
  </si>
  <si>
    <t>榊原　宏紀</t>
    <phoneticPr fontId="4"/>
  </si>
  <si>
    <t>県カブベスト8</t>
  </si>
  <si>
    <t>榊原 里咲</t>
  </si>
  <si>
    <t>澤田 和奏</t>
  </si>
  <si>
    <t>山本 笑実里</t>
  </si>
  <si>
    <t>県ﾎｰﾌﾟｽ
ベスト16</t>
  </si>
  <si>
    <t>県カブ2位</t>
  </si>
  <si>
    <t>県カブ
ベスト16</t>
  </si>
  <si>
    <t>澤田　和奏</t>
  </si>
  <si>
    <t>榊原　里咲</t>
  </si>
  <si>
    <t>山下　晃生</t>
  </si>
  <si>
    <t>岡本　悠希</t>
  </si>
  <si>
    <t>榊原　珠里</t>
  </si>
  <si>
    <t>晝川菜々美</t>
  </si>
  <si>
    <t>石川　玲衣</t>
  </si>
  <si>
    <t>樋口　咲那</t>
  </si>
  <si>
    <t>東 明咲　</t>
    <phoneticPr fontId="4"/>
  </si>
  <si>
    <t>武田　陸　</t>
  </si>
  <si>
    <t>阿部　弘聖</t>
  </si>
  <si>
    <t>萩原　俊介</t>
  </si>
  <si>
    <t>相模原ジュニア</t>
    <rPh sb="0" eb="3">
      <t>サガミハラ</t>
    </rPh>
    <phoneticPr fontId="4"/>
  </si>
  <si>
    <t>武山　紗子</t>
  </si>
  <si>
    <t>赤川　結愛</t>
  </si>
  <si>
    <t>渡辺　崚　</t>
  </si>
  <si>
    <t>広瀬　莉空</t>
  </si>
  <si>
    <t>吉野　凱士</t>
  </si>
  <si>
    <t>加藤　来凰</t>
  </si>
  <si>
    <t>潟山　施納</t>
  </si>
  <si>
    <t>萩原　怜衣</t>
  </si>
  <si>
    <t>鈴木莉桜菜</t>
    <rPh sb="0" eb="2">
      <t>スズキ</t>
    </rPh>
    <rPh sb="2" eb="5">
      <t>リオナ</t>
    </rPh>
    <phoneticPr fontId="4"/>
  </si>
  <si>
    <t>姚ＪＴＣ</t>
    <phoneticPr fontId="4"/>
  </si>
  <si>
    <t>犬飼　友唯</t>
    <rPh sb="0" eb="2">
      <t>イヌカイ</t>
    </rPh>
    <rPh sb="3" eb="4">
      <t>トモ</t>
    </rPh>
    <rPh sb="4" eb="5">
      <t>ユイ</t>
    </rPh>
    <phoneticPr fontId="2"/>
  </si>
  <si>
    <t>真田　晴羽</t>
    <rPh sb="0" eb="2">
      <t>サナダ</t>
    </rPh>
    <rPh sb="3" eb="4">
      <t>ハレ</t>
    </rPh>
    <rPh sb="4" eb="5">
      <t>ハネ</t>
    </rPh>
    <phoneticPr fontId="2"/>
  </si>
  <si>
    <t>犬飼　友菜</t>
    <rPh sb="0" eb="2">
      <t>イヌカイ</t>
    </rPh>
    <rPh sb="3" eb="4">
      <t>トモ</t>
    </rPh>
    <rPh sb="4" eb="5">
      <t>ナ</t>
    </rPh>
    <phoneticPr fontId="2"/>
  </si>
  <si>
    <t>全日本カデット
愛知県予選通過</t>
    <rPh sb="0" eb="3">
      <t>ゼンニホン</t>
    </rPh>
    <rPh sb="8" eb="11">
      <t>アイチケン</t>
    </rPh>
    <rPh sb="11" eb="13">
      <t>ヨセン</t>
    </rPh>
    <rPh sb="13" eb="15">
      <t>ツウカ</t>
    </rPh>
    <phoneticPr fontId="2"/>
  </si>
  <si>
    <t>全日本選手権
カブの部ベスト32</t>
    <rPh sb="0" eb="3">
      <t>ゼンニホン</t>
    </rPh>
    <rPh sb="3" eb="6">
      <t>センシュケン</t>
    </rPh>
    <rPh sb="10" eb="11">
      <t>ブ</t>
    </rPh>
    <phoneticPr fontId="2"/>
  </si>
  <si>
    <t>全日本選手権
カブの部ベスト64</t>
    <rPh sb="0" eb="3">
      <t>ゼンニホン</t>
    </rPh>
    <rPh sb="3" eb="6">
      <t>センシュケン</t>
    </rPh>
    <rPh sb="10" eb="11">
      <t>ブ</t>
    </rPh>
    <phoneticPr fontId="2"/>
  </si>
  <si>
    <t>長岡　拓磨</t>
    <rPh sb="0" eb="2">
      <t>ナガオカ</t>
    </rPh>
    <rPh sb="3" eb="4">
      <t>タク</t>
    </rPh>
    <rPh sb="4" eb="5">
      <t>マ</t>
    </rPh>
    <phoneticPr fontId="2"/>
  </si>
  <si>
    <t>中３</t>
    <rPh sb="0" eb="1">
      <t>チュウ</t>
    </rPh>
    <phoneticPr fontId="2"/>
  </si>
  <si>
    <t>富田理名穂</t>
    <rPh sb="0" eb="2">
      <t>トミダ</t>
    </rPh>
    <rPh sb="2" eb="4">
      <t>リナ</t>
    </rPh>
    <rPh sb="4" eb="5">
      <t>ホ</t>
    </rPh>
    <phoneticPr fontId="2"/>
  </si>
  <si>
    <t>加藤　小春</t>
    <rPh sb="0" eb="2">
      <t>カトウ</t>
    </rPh>
    <rPh sb="3" eb="5">
      <t>コハル</t>
    </rPh>
    <phoneticPr fontId="2"/>
  </si>
  <si>
    <t>前田　青海</t>
    <rPh sb="0" eb="2">
      <t>マエダ</t>
    </rPh>
    <rPh sb="3" eb="5">
      <t>アオミ</t>
    </rPh>
    <phoneticPr fontId="2"/>
  </si>
  <si>
    <t>田中　陸空</t>
    <rPh sb="0" eb="2">
      <t>タナカ</t>
    </rPh>
    <rPh sb="3" eb="4">
      <t>リク</t>
    </rPh>
    <rPh sb="4" eb="5">
      <t>ソラ</t>
    </rPh>
    <phoneticPr fontId="2"/>
  </si>
  <si>
    <t>加藤　小夏</t>
    <rPh sb="0" eb="2">
      <t>カトウ</t>
    </rPh>
    <rPh sb="3" eb="5">
      <t>コナツ</t>
    </rPh>
    <phoneticPr fontId="2"/>
  </si>
  <si>
    <t>長岡　潤　</t>
    <rPh sb="0" eb="2">
      <t>ナガオカ</t>
    </rPh>
    <rPh sb="3" eb="4">
      <t>ジュン</t>
    </rPh>
    <phoneticPr fontId="2"/>
  </si>
  <si>
    <t>田中　珠莉</t>
    <rPh sb="0" eb="2">
      <t>タナカ</t>
    </rPh>
    <rPh sb="3" eb="5">
      <t>ジュリ</t>
    </rPh>
    <phoneticPr fontId="2"/>
  </si>
  <si>
    <t>長岡　沙奈</t>
    <rPh sb="0" eb="2">
      <t>ナガオカ</t>
    </rPh>
    <rPh sb="3" eb="4">
      <t>サ</t>
    </rPh>
    <rPh sb="4" eb="5">
      <t>ナ</t>
    </rPh>
    <phoneticPr fontId="2"/>
  </si>
  <si>
    <t>長岡　芹奈</t>
    <rPh sb="0" eb="2">
      <t>ナガオカ</t>
    </rPh>
    <rPh sb="3" eb="4">
      <t>セリ</t>
    </rPh>
    <rPh sb="4" eb="5">
      <t>ナ</t>
    </rPh>
    <phoneticPr fontId="2"/>
  </si>
  <si>
    <t>杉浦　孝貴</t>
    <rPh sb="0" eb="2">
      <t>スギウラ</t>
    </rPh>
    <rPh sb="3" eb="4">
      <t>タカ</t>
    </rPh>
    <rPh sb="4" eb="5">
      <t>キ</t>
    </rPh>
    <phoneticPr fontId="2"/>
  </si>
  <si>
    <t>稲垣　太斗</t>
    <rPh sb="0" eb="2">
      <t>イナガキ</t>
    </rPh>
    <rPh sb="3" eb="5">
      <t>ダイト</t>
    </rPh>
    <phoneticPr fontId="2"/>
  </si>
  <si>
    <t>SUNRISE</t>
    <phoneticPr fontId="4"/>
  </si>
  <si>
    <t>稲垣琉依香</t>
    <rPh sb="0" eb="2">
      <t>イナガキ</t>
    </rPh>
    <rPh sb="2" eb="3">
      <t>ル</t>
    </rPh>
    <rPh sb="3" eb="4">
      <t>イ</t>
    </rPh>
    <rPh sb="4" eb="5">
      <t>カ</t>
    </rPh>
    <phoneticPr fontId="2"/>
  </si>
  <si>
    <t>駒屋　拓　</t>
  </si>
  <si>
    <t>JOC中一以下
岐阜県ベスト16</t>
    <rPh sb="3" eb="7">
      <t>チュウイチイカ</t>
    </rPh>
    <rPh sb="8" eb="11">
      <t>ギフケン</t>
    </rPh>
    <phoneticPr fontId="2"/>
  </si>
  <si>
    <t>神　塁翔　</t>
    <rPh sb="0" eb="1">
      <t>ジン</t>
    </rPh>
    <rPh sb="2" eb="4">
      <t>ルイト</t>
    </rPh>
    <phoneticPr fontId="2"/>
  </si>
  <si>
    <t>三好クラブ</t>
    <rPh sb="0" eb="2">
      <t>ミヨシ</t>
    </rPh>
    <phoneticPr fontId="4"/>
  </si>
  <si>
    <t>新井　麻友</t>
    <rPh sb="0" eb="2">
      <t>アライ</t>
    </rPh>
    <rPh sb="3" eb="4">
      <t>アサ</t>
    </rPh>
    <rPh sb="4" eb="5">
      <t>ユウ</t>
    </rPh>
    <phoneticPr fontId="2"/>
  </si>
  <si>
    <t>木全　渉　</t>
    <rPh sb="0" eb="2">
      <t>キマタ</t>
    </rPh>
    <rPh sb="3" eb="4">
      <t>ワタル</t>
    </rPh>
    <phoneticPr fontId="2"/>
  </si>
  <si>
    <t>田添輝来梨</t>
    <rPh sb="0" eb="5">
      <t>タゾエキラリ</t>
    </rPh>
    <phoneticPr fontId="2"/>
  </si>
  <si>
    <t>神　優希　</t>
    <rPh sb="0" eb="1">
      <t>ジン</t>
    </rPh>
    <rPh sb="2" eb="4">
      <t>ユキ</t>
    </rPh>
    <phoneticPr fontId="2"/>
  </si>
  <si>
    <t>加藤　暖真</t>
    <rPh sb="0" eb="2">
      <t>カトウ</t>
    </rPh>
    <rPh sb="3" eb="4">
      <t>ダン</t>
    </rPh>
    <rPh sb="4" eb="5">
      <t>マ</t>
    </rPh>
    <phoneticPr fontId="2"/>
  </si>
  <si>
    <t>安藤　心　</t>
    <rPh sb="0" eb="2">
      <t>アンドウ</t>
    </rPh>
    <rPh sb="3" eb="4">
      <t>シン</t>
    </rPh>
    <phoneticPr fontId="2"/>
  </si>
  <si>
    <t>大脇　奏人</t>
    <rPh sb="0" eb="2">
      <t>オオワキ</t>
    </rPh>
    <rPh sb="3" eb="5">
      <t>カナト</t>
    </rPh>
    <phoneticPr fontId="2"/>
  </si>
  <si>
    <t>新美　栞　</t>
    <rPh sb="0" eb="2">
      <t>ニイミ</t>
    </rPh>
    <rPh sb="3" eb="4">
      <t>シオリ</t>
    </rPh>
    <phoneticPr fontId="2"/>
  </si>
  <si>
    <t>野々山幸太郎</t>
    <rPh sb="0" eb="3">
      <t>ノノヤマ</t>
    </rPh>
    <rPh sb="3" eb="6">
      <t>コウタロウ</t>
    </rPh>
    <phoneticPr fontId="2"/>
  </si>
  <si>
    <t>野々山瑛二郎</t>
    <rPh sb="0" eb="3">
      <t>ノノヤマ</t>
    </rPh>
    <rPh sb="3" eb="6">
      <t>エイジロウ</t>
    </rPh>
    <phoneticPr fontId="2"/>
  </si>
  <si>
    <t>鈴木　彩音</t>
    <rPh sb="0" eb="2">
      <t>スズキ</t>
    </rPh>
    <rPh sb="3" eb="5">
      <t>アヤネ</t>
    </rPh>
    <phoneticPr fontId="2"/>
  </si>
  <si>
    <t>鈴木　晴人</t>
    <rPh sb="0" eb="2">
      <t>スズキ</t>
    </rPh>
    <rPh sb="3" eb="5">
      <t>ハレヒト</t>
    </rPh>
    <phoneticPr fontId="2"/>
  </si>
  <si>
    <t>東京選手権代表</t>
    <rPh sb="0" eb="5">
      <t>トウキョウセンシュケン</t>
    </rPh>
    <rPh sb="5" eb="7">
      <t>ダイヒョウ</t>
    </rPh>
    <phoneticPr fontId="2"/>
  </si>
  <si>
    <t>全農杯バンビの部出場</t>
    <rPh sb="0" eb="3">
      <t>ゼンノウハイ</t>
    </rPh>
    <rPh sb="7" eb="8">
      <t>ブ</t>
    </rPh>
    <rPh sb="8" eb="10">
      <t>シュツジョウ</t>
    </rPh>
    <phoneticPr fontId="2"/>
  </si>
  <si>
    <t>全農杯千葉県予選6位</t>
    <rPh sb="0" eb="2">
      <t>ゼンノウ</t>
    </rPh>
    <rPh sb="2" eb="3">
      <t>ハイ</t>
    </rPh>
    <rPh sb="3" eb="8">
      <t>チバケンヨセン</t>
    </rPh>
    <rPh sb="9" eb="10">
      <t>イ</t>
    </rPh>
    <phoneticPr fontId="2"/>
  </si>
  <si>
    <t>パスウェイU-10　関東ブロック5位</t>
    <rPh sb="10" eb="12">
      <t>カントウ</t>
    </rPh>
    <rPh sb="17" eb="18">
      <t>イ</t>
    </rPh>
    <phoneticPr fontId="2"/>
  </si>
  <si>
    <t>FLAT技塾</t>
    <phoneticPr fontId="4"/>
  </si>
  <si>
    <t>村瀬　稿記</t>
    <rPh sb="0" eb="2">
      <t>ムラセ</t>
    </rPh>
    <rPh sb="3" eb="4">
      <t>コウ</t>
    </rPh>
    <rPh sb="4" eb="5">
      <t>キ</t>
    </rPh>
    <phoneticPr fontId="2"/>
  </si>
  <si>
    <t>山田　悠真</t>
    <rPh sb="0" eb="2">
      <t>ヤマダ</t>
    </rPh>
    <rPh sb="3" eb="5">
      <t>ユウマ</t>
    </rPh>
    <phoneticPr fontId="2"/>
  </si>
  <si>
    <t>二宮　佑斗</t>
  </si>
  <si>
    <t>天野　竜聖</t>
  </si>
  <si>
    <t>原　孜斗　</t>
  </si>
  <si>
    <t>佐々井国光</t>
  </si>
  <si>
    <t>全日本カデット出場</t>
  </si>
  <si>
    <t>関東個人代表</t>
  </si>
  <si>
    <t>県団体３位</t>
  </si>
  <si>
    <t>中3</t>
    <rPh sb="0" eb="1">
      <t>チュウ</t>
    </rPh>
    <phoneticPr fontId="4"/>
  </si>
  <si>
    <t>たなかクラブ</t>
    <phoneticPr fontId="4"/>
  </si>
  <si>
    <t>二宮　莉子</t>
  </si>
  <si>
    <t>大塚　歩　</t>
  </si>
  <si>
    <t>乃美　知華</t>
  </si>
  <si>
    <t>高岩　睦生</t>
  </si>
  <si>
    <t>深澤　健太</t>
  </si>
  <si>
    <t>小澤　快王</t>
  </si>
  <si>
    <t>中１</t>
  </si>
  <si>
    <t>中３</t>
  </si>
  <si>
    <t>島崎　叶望</t>
    <rPh sb="0" eb="2">
      <t>シマザキ</t>
    </rPh>
    <rPh sb="3" eb="4">
      <t>カナエ</t>
    </rPh>
    <rPh sb="4" eb="5">
      <t>ノゾミ</t>
    </rPh>
    <phoneticPr fontId="4"/>
  </si>
  <si>
    <t>中2</t>
    <phoneticPr fontId="4"/>
  </si>
  <si>
    <t>香取　悠月</t>
    <rPh sb="0" eb="2">
      <t>カトリ</t>
    </rPh>
    <rPh sb="3" eb="4">
      <t>ユウ</t>
    </rPh>
    <rPh sb="4" eb="5">
      <t>ツキ</t>
    </rPh>
    <phoneticPr fontId="4"/>
  </si>
  <si>
    <t>内田　陽歩</t>
    <rPh sb="0" eb="2">
      <t>ウチダ</t>
    </rPh>
    <rPh sb="3" eb="4">
      <t>ヨウ</t>
    </rPh>
    <rPh sb="4" eb="5">
      <t>アユミ</t>
    </rPh>
    <phoneticPr fontId="2"/>
  </si>
  <si>
    <t>R＆M</t>
  </si>
  <si>
    <t>坂本明日菜</t>
    <rPh sb="0" eb="2">
      <t>サカモト</t>
    </rPh>
    <rPh sb="2" eb="4">
      <t>アス</t>
    </rPh>
    <rPh sb="4" eb="5">
      <t>ナ</t>
    </rPh>
    <phoneticPr fontId="4"/>
  </si>
  <si>
    <t>井坂　涼音</t>
    <rPh sb="0" eb="5">
      <t>イサカ</t>
    </rPh>
    <phoneticPr fontId="4"/>
  </si>
  <si>
    <t>広山　絢葉</t>
    <rPh sb="0" eb="5">
      <t>ヒロヤマ</t>
    </rPh>
    <phoneticPr fontId="4"/>
  </si>
  <si>
    <t>中澤　椿　</t>
    <rPh sb="0" eb="2">
      <t>ナカザワ</t>
    </rPh>
    <rPh sb="3" eb="4">
      <t>ツバキ</t>
    </rPh>
    <phoneticPr fontId="4"/>
  </si>
  <si>
    <t>R4全日本カデット代表　　</t>
    <rPh sb="2" eb="5">
      <t>ゼンニホン</t>
    </rPh>
    <rPh sb="9" eb="11">
      <t>ダイヒョウ</t>
    </rPh>
    <phoneticPr fontId="4"/>
  </si>
  <si>
    <t>R4全日本ジュニア・カデット　　代表　　</t>
    <rPh sb="2" eb="4">
      <t>ゼンジツ</t>
    </rPh>
    <rPh sb="4" eb="5">
      <t>ホン</t>
    </rPh>
    <rPh sb="16" eb="18">
      <t>ダイヒョウ</t>
    </rPh>
    <phoneticPr fontId="4"/>
  </si>
  <si>
    <t>井坂　俐音</t>
    <rPh sb="0" eb="5">
      <t>イサカ</t>
    </rPh>
    <phoneticPr fontId="4"/>
  </si>
  <si>
    <t>林　佳穂</t>
    <rPh sb="0" eb="1">
      <t>ハヤシ</t>
    </rPh>
    <rPh sb="2" eb="4">
      <t>カホ</t>
    </rPh>
    <phoneticPr fontId="4"/>
  </si>
  <si>
    <t>斉藤　聖華</t>
    <rPh sb="0" eb="2">
      <t>サイトウ</t>
    </rPh>
    <rPh sb="3" eb="5">
      <t>セイカ</t>
    </rPh>
    <phoneticPr fontId="4"/>
  </si>
  <si>
    <t>R4年度　全国選抜県代表</t>
    <rPh sb="2" eb="4">
      <t>ネンド</t>
    </rPh>
    <rPh sb="5" eb="7">
      <t>ゼンコク</t>
    </rPh>
    <rPh sb="7" eb="9">
      <t>センバツ</t>
    </rPh>
    <rPh sb="9" eb="12">
      <t>ケンダイヒョウ</t>
    </rPh>
    <phoneticPr fontId="4"/>
  </si>
  <si>
    <t>R4全日本ﾎｶﾊﾞ予選カブの部　6位</t>
    <rPh sb="2" eb="5">
      <t>ゼンニホン</t>
    </rPh>
    <rPh sb="9" eb="11">
      <t>ヨセン</t>
    </rPh>
    <rPh sb="14" eb="15">
      <t>ブ</t>
    </rPh>
    <rPh sb="17" eb="18">
      <t>イ</t>
    </rPh>
    <phoneticPr fontId="4"/>
  </si>
  <si>
    <t>林　佳穂　</t>
    <rPh sb="0" eb="1">
      <t>ハヤシ</t>
    </rPh>
    <rPh sb="2" eb="4">
      <t>カホ</t>
    </rPh>
    <phoneticPr fontId="4"/>
  </si>
  <si>
    <t>広山　絢葉</t>
    <rPh sb="0" eb="2">
      <t>ヒロヤマ</t>
    </rPh>
    <rPh sb="3" eb="4">
      <t>アヤ</t>
    </rPh>
    <rPh sb="4" eb="5">
      <t>ハ</t>
    </rPh>
    <phoneticPr fontId="4"/>
  </si>
  <si>
    <t>中澤　椿　　</t>
    <rPh sb="0" eb="2">
      <t>ナカザワ</t>
    </rPh>
    <rPh sb="3" eb="4">
      <t>ツバキ</t>
    </rPh>
    <phoneticPr fontId="4"/>
  </si>
  <si>
    <t>小野　和泉</t>
    <rPh sb="0" eb="2">
      <t>オノ</t>
    </rPh>
    <rPh sb="3" eb="5">
      <t>イズミ</t>
    </rPh>
    <phoneticPr fontId="4"/>
  </si>
  <si>
    <t>荒川さくら</t>
    <rPh sb="0" eb="2">
      <t>アラカワ</t>
    </rPh>
    <phoneticPr fontId="2"/>
  </si>
  <si>
    <t>三輪　煌介</t>
    <rPh sb="0" eb="2">
      <t>ミワ</t>
    </rPh>
    <rPh sb="3" eb="5">
      <t>コウスケ</t>
    </rPh>
    <phoneticPr fontId="2"/>
  </si>
  <si>
    <t>河村　秀哉</t>
    <rPh sb="0" eb="2">
      <t>カワムラ</t>
    </rPh>
    <rPh sb="3" eb="5">
      <t>シュウヤ</t>
    </rPh>
    <phoneticPr fontId="2"/>
  </si>
  <si>
    <t>東海ﾎｰﾌﾟｽ出場</t>
    <rPh sb="0" eb="2">
      <t>トウカイ</t>
    </rPh>
    <rPh sb="7" eb="9">
      <t>シュツジョウ</t>
    </rPh>
    <phoneticPr fontId="2"/>
  </si>
  <si>
    <t>中部日本カブﾍﾞｽﾄ32</t>
    <rPh sb="0" eb="2">
      <t>チュウブ</t>
    </rPh>
    <rPh sb="2" eb="4">
      <t>ニホン</t>
    </rPh>
    <phoneticPr fontId="2"/>
  </si>
  <si>
    <t>松田　泰佑</t>
  </si>
  <si>
    <t>松田　泰佑</t>
    <rPh sb="0" eb="2">
      <t>マツダ</t>
    </rPh>
    <rPh sb="3" eb="5">
      <t>タイスケ</t>
    </rPh>
    <phoneticPr fontId="2"/>
  </si>
  <si>
    <t>田才　明輝</t>
  </si>
  <si>
    <t>田才　明輝</t>
    <rPh sb="0" eb="2">
      <t>タサイ</t>
    </rPh>
    <rPh sb="3" eb="4">
      <t>アキ</t>
    </rPh>
    <rPh sb="4" eb="5">
      <t>キ</t>
    </rPh>
    <phoneticPr fontId="2"/>
  </si>
  <si>
    <t>藁谷　圭杜</t>
  </si>
  <si>
    <t>藁谷　圭杜</t>
    <rPh sb="0" eb="2">
      <t>ワラヤ</t>
    </rPh>
    <rPh sb="3" eb="4">
      <t>ケイ</t>
    </rPh>
    <rPh sb="4" eb="5">
      <t>ト</t>
    </rPh>
    <phoneticPr fontId="2"/>
  </si>
  <si>
    <t>全日本カブ県予選5位
R3年度全日本バンビ32</t>
    <rPh sb="0" eb="3">
      <t>ゼンニホン</t>
    </rPh>
    <rPh sb="5" eb="8">
      <t>ケンヨセン</t>
    </rPh>
    <rPh sb="9" eb="10">
      <t>イ</t>
    </rPh>
    <rPh sb="13" eb="15">
      <t>ネンド</t>
    </rPh>
    <rPh sb="15" eb="18">
      <t>ゼンニホン</t>
    </rPh>
    <phoneticPr fontId="2"/>
  </si>
  <si>
    <t>小木田和輝</t>
    <rPh sb="0" eb="2">
      <t>オギ</t>
    </rPh>
    <rPh sb="2" eb="3">
      <t>タ</t>
    </rPh>
    <rPh sb="3" eb="5">
      <t>カズテル</t>
    </rPh>
    <phoneticPr fontId="2"/>
  </si>
  <si>
    <t>奥山　澄希</t>
  </si>
  <si>
    <t>奥山　澄希</t>
    <rPh sb="0" eb="2">
      <t>オクヤマ</t>
    </rPh>
    <rPh sb="3" eb="4">
      <t>スミ</t>
    </rPh>
    <rPh sb="4" eb="5">
      <t>キ</t>
    </rPh>
    <phoneticPr fontId="2"/>
  </si>
  <si>
    <t>松田　壮佑</t>
  </si>
  <si>
    <t>松田　壮佑</t>
    <rPh sb="0" eb="2">
      <t>マツダ</t>
    </rPh>
    <rPh sb="3" eb="5">
      <t>ソウスケ</t>
    </rPh>
    <phoneticPr fontId="2"/>
  </si>
  <si>
    <t>小林　大紀</t>
  </si>
  <si>
    <t>小林　大紀</t>
    <rPh sb="0" eb="2">
      <t>コバヤシ</t>
    </rPh>
    <rPh sb="3" eb="5">
      <t>ダイキ</t>
    </rPh>
    <phoneticPr fontId="2"/>
  </si>
  <si>
    <t>全日本カデット2年連続出場
関東大会出場</t>
    <rPh sb="0" eb="3">
      <t>ゼンニホン</t>
    </rPh>
    <rPh sb="8" eb="9">
      <t>ネン</t>
    </rPh>
    <rPh sb="9" eb="13">
      <t>レンゾクシュツジョウ</t>
    </rPh>
    <rPh sb="14" eb="18">
      <t>カントウタイカイ</t>
    </rPh>
    <rPh sb="18" eb="20">
      <t>シュツジョウ</t>
    </rPh>
    <phoneticPr fontId="2"/>
  </si>
  <si>
    <t>県大会出場</t>
    <rPh sb="0" eb="5">
      <t>ケンタイカイシュツジョウ</t>
    </rPh>
    <phoneticPr fontId="2"/>
  </si>
  <si>
    <t>小木田和輝</t>
  </si>
  <si>
    <t>中1</t>
    <rPh sb="0" eb="1">
      <t>チュウ</t>
    </rPh>
    <phoneticPr fontId="2"/>
  </si>
  <si>
    <t>渡邉　萌乃</t>
    <rPh sb="0" eb="2">
      <t>ワタナベ</t>
    </rPh>
    <rPh sb="3" eb="5">
      <t>モエノ</t>
    </rPh>
    <phoneticPr fontId="2"/>
  </si>
  <si>
    <t>岩橋　佳美</t>
    <rPh sb="0" eb="2">
      <t>イワハシ</t>
    </rPh>
    <rPh sb="3" eb="5">
      <t>ヨシミ</t>
    </rPh>
    <phoneticPr fontId="2"/>
  </si>
  <si>
    <t>大見　尚央</t>
    <rPh sb="0" eb="2">
      <t>オオミ</t>
    </rPh>
    <rPh sb="3" eb="4">
      <t>ナオ</t>
    </rPh>
    <rPh sb="4" eb="5">
      <t>オウ</t>
    </rPh>
    <phoneticPr fontId="2"/>
  </si>
  <si>
    <t>早川　侑希</t>
    <rPh sb="0" eb="2">
      <t>ハヤカワ</t>
    </rPh>
    <rPh sb="3" eb="5">
      <t>ユウキ</t>
    </rPh>
    <phoneticPr fontId="2"/>
  </si>
  <si>
    <t>三輪　知希</t>
    <rPh sb="0" eb="2">
      <t>ミワ</t>
    </rPh>
    <rPh sb="3" eb="4">
      <t>シ</t>
    </rPh>
    <rPh sb="4" eb="5">
      <t>ノゾミ</t>
    </rPh>
    <phoneticPr fontId="2"/>
  </si>
  <si>
    <t>川合　裕大</t>
    <rPh sb="0" eb="2">
      <t>カワイ</t>
    </rPh>
    <rPh sb="3" eb="4">
      <t>ユウ</t>
    </rPh>
    <rPh sb="4" eb="5">
      <t>ダイ</t>
    </rPh>
    <phoneticPr fontId="2"/>
  </si>
  <si>
    <t>下田　琉翔</t>
    <rPh sb="0" eb="2">
      <t>シモダ</t>
    </rPh>
    <rPh sb="3" eb="5">
      <t>リュウト</t>
    </rPh>
    <phoneticPr fontId="2"/>
  </si>
  <si>
    <t>岡本　好佑</t>
    <rPh sb="0" eb="2">
      <t>オカモト</t>
    </rPh>
    <rPh sb="3" eb="4">
      <t>コウ</t>
    </rPh>
    <rPh sb="4" eb="5">
      <t>スケ</t>
    </rPh>
    <phoneticPr fontId="2"/>
  </si>
  <si>
    <t>藤井　紅羽</t>
    <rPh sb="0" eb="2">
      <t>フジイ</t>
    </rPh>
    <rPh sb="3" eb="4">
      <t>クレナイ</t>
    </rPh>
    <rPh sb="4" eb="5">
      <t>ハ</t>
    </rPh>
    <phoneticPr fontId="2"/>
  </si>
  <si>
    <t>鈴木　真未</t>
    <rPh sb="0" eb="2">
      <t>スズキ</t>
    </rPh>
    <rPh sb="3" eb="4">
      <t>マコト</t>
    </rPh>
    <rPh sb="4" eb="5">
      <t>ミ</t>
    </rPh>
    <phoneticPr fontId="2"/>
  </si>
  <si>
    <t>大場　優來</t>
    <rPh sb="0" eb="2">
      <t>オオバ</t>
    </rPh>
    <rPh sb="3" eb="4">
      <t>ユウ</t>
    </rPh>
    <rPh sb="4" eb="5">
      <t>ライ</t>
    </rPh>
    <phoneticPr fontId="2"/>
  </si>
  <si>
    <t>望月　多英</t>
    <rPh sb="0" eb="2">
      <t>モチズキ</t>
    </rPh>
    <rPh sb="3" eb="4">
      <t>オオ</t>
    </rPh>
    <phoneticPr fontId="2"/>
  </si>
  <si>
    <t>三輪　大智</t>
    <rPh sb="0" eb="2">
      <t>ミワ</t>
    </rPh>
    <rPh sb="3" eb="4">
      <t>オオ</t>
    </rPh>
    <rPh sb="4" eb="5">
      <t>トモ</t>
    </rPh>
    <phoneticPr fontId="2"/>
  </si>
  <si>
    <t>川合　滉大</t>
    <rPh sb="0" eb="2">
      <t>カワイ</t>
    </rPh>
    <rPh sb="3" eb="5">
      <t>コウタ</t>
    </rPh>
    <phoneticPr fontId="2"/>
  </si>
  <si>
    <t>大場　琴葉</t>
    <rPh sb="0" eb="2">
      <t>オオバ</t>
    </rPh>
    <rPh sb="3" eb="4">
      <t>コト</t>
    </rPh>
    <rPh sb="4" eb="5">
      <t>ハ</t>
    </rPh>
    <phoneticPr fontId="2"/>
  </si>
  <si>
    <t>川合　祥大</t>
    <rPh sb="0" eb="2">
      <t>カワイ</t>
    </rPh>
    <rPh sb="3" eb="5">
      <t>ショウタ</t>
    </rPh>
    <phoneticPr fontId="2"/>
  </si>
  <si>
    <t>中野　聖那</t>
    <rPh sb="0" eb="2">
      <t>ナカノ</t>
    </rPh>
    <rPh sb="3" eb="5">
      <t>セナ</t>
    </rPh>
    <phoneticPr fontId="3"/>
  </si>
  <si>
    <t>戸﨑　哉登</t>
    <rPh sb="0" eb="2">
      <t>トザキ</t>
    </rPh>
    <rPh sb="3" eb="5">
      <t>エイト</t>
    </rPh>
    <phoneticPr fontId="3"/>
  </si>
  <si>
    <t>岸田クラブ</t>
    <rPh sb="0" eb="2">
      <t>キシダ</t>
    </rPh>
    <phoneticPr fontId="4"/>
  </si>
  <si>
    <t>廣田　夢里　</t>
    <rPh sb="0" eb="2">
      <t>ヒロタ</t>
    </rPh>
    <rPh sb="3" eb="5">
      <t>ユメリ</t>
    </rPh>
    <phoneticPr fontId="3"/>
  </si>
  <si>
    <t>牛島みほろ</t>
    <rPh sb="0" eb="2">
      <t>ウシジマ</t>
    </rPh>
    <phoneticPr fontId="3"/>
  </si>
  <si>
    <t>冨澤　紗希</t>
    <rPh sb="0" eb="2">
      <t>トミザワ</t>
    </rPh>
    <rPh sb="3" eb="5">
      <t>サキ</t>
    </rPh>
    <phoneticPr fontId="3"/>
  </si>
  <si>
    <t>今福　瀧司</t>
    <rPh sb="0" eb="2">
      <t>イマフク</t>
    </rPh>
    <rPh sb="3" eb="5">
      <t>ソウジ</t>
    </rPh>
    <phoneticPr fontId="3"/>
  </si>
  <si>
    <t>濱田　峻　</t>
    <rPh sb="0" eb="2">
      <t>ハマダ</t>
    </rPh>
    <rPh sb="3" eb="4">
      <t>シュン</t>
    </rPh>
    <phoneticPr fontId="3"/>
  </si>
  <si>
    <t>村守　結仁</t>
    <rPh sb="0" eb="2">
      <t>ムラモリ</t>
    </rPh>
    <rPh sb="3" eb="5">
      <t>ユイト</t>
    </rPh>
    <phoneticPr fontId="3"/>
  </si>
  <si>
    <t>今福　櫂司</t>
    <rPh sb="0" eb="2">
      <t>イマフク</t>
    </rPh>
    <rPh sb="3" eb="5">
      <t>カイジ</t>
    </rPh>
    <phoneticPr fontId="3"/>
  </si>
  <si>
    <t>北川　志季</t>
    <rPh sb="0" eb="2">
      <t>キタガワ</t>
    </rPh>
    <rPh sb="3" eb="5">
      <t>シキ</t>
    </rPh>
    <phoneticPr fontId="3"/>
  </si>
  <si>
    <t>三木　梢愛</t>
    <rPh sb="0" eb="2">
      <t>ミキ</t>
    </rPh>
    <rPh sb="3" eb="4">
      <t>コズエ</t>
    </rPh>
    <rPh sb="4" eb="5">
      <t>アイ</t>
    </rPh>
    <phoneticPr fontId="3"/>
  </si>
  <si>
    <t>安達　美音</t>
    <rPh sb="0" eb="2">
      <t>アダチ</t>
    </rPh>
    <rPh sb="3" eb="5">
      <t>ミオ</t>
    </rPh>
    <phoneticPr fontId="3"/>
  </si>
  <si>
    <t>宮下真由美</t>
    <rPh sb="0" eb="2">
      <t>ミヤシタ</t>
    </rPh>
    <rPh sb="2" eb="5">
      <t>マユミ</t>
    </rPh>
    <phoneticPr fontId="3"/>
  </si>
  <si>
    <t>西尾　優利</t>
    <rPh sb="0" eb="2">
      <t>ニシオ</t>
    </rPh>
    <rPh sb="3" eb="5">
      <t>ユウリ</t>
    </rPh>
    <phoneticPr fontId="3"/>
  </si>
  <si>
    <t>三浦　健人</t>
    <rPh sb="0" eb="2">
      <t>ミウラ</t>
    </rPh>
    <rPh sb="3" eb="5">
      <t>ケント</t>
    </rPh>
    <phoneticPr fontId="3"/>
  </si>
  <si>
    <t>鈴木　愛梨</t>
    <rPh sb="0" eb="2">
      <t>スズキ</t>
    </rPh>
    <rPh sb="3" eb="5">
      <t>アイリ</t>
    </rPh>
    <phoneticPr fontId="3"/>
  </si>
  <si>
    <t>村守　夏帆</t>
    <rPh sb="0" eb="2">
      <t>ムラモリ</t>
    </rPh>
    <rPh sb="3" eb="5">
      <t>カホ</t>
    </rPh>
    <phoneticPr fontId="3"/>
  </si>
  <si>
    <t>鈴木　梨楓</t>
    <rPh sb="0" eb="2">
      <t>スズキ</t>
    </rPh>
    <rPh sb="3" eb="5">
      <t>リンカ</t>
    </rPh>
    <phoneticPr fontId="3"/>
  </si>
  <si>
    <t>年長</t>
    <rPh sb="0" eb="2">
      <t>ネンチョウ</t>
    </rPh>
    <phoneticPr fontId="3"/>
  </si>
  <si>
    <t>年中</t>
    <rPh sb="0" eb="2">
      <t>ネンチュウ</t>
    </rPh>
    <phoneticPr fontId="3"/>
  </si>
  <si>
    <t>柏木　夏音</t>
    <rPh sb="0" eb="2">
      <t>カシワギ</t>
    </rPh>
    <rPh sb="3" eb="5">
      <t>カオン</t>
    </rPh>
    <phoneticPr fontId="3"/>
  </si>
  <si>
    <t>柏木　芳仁</t>
    <rPh sb="0" eb="2">
      <t>カシワギ</t>
    </rPh>
    <rPh sb="3" eb="5">
      <t>ヨシヒト</t>
    </rPh>
    <phoneticPr fontId="3"/>
  </si>
  <si>
    <t>上條　衣琉</t>
    <rPh sb="0" eb="2">
      <t>カミジョウ</t>
    </rPh>
    <rPh sb="3" eb="5">
      <t>エル</t>
    </rPh>
    <phoneticPr fontId="3"/>
  </si>
  <si>
    <t>伊藤駿之介</t>
    <rPh sb="0" eb="2">
      <t>イトウ</t>
    </rPh>
    <rPh sb="2" eb="5">
      <t>シュンノスケ</t>
    </rPh>
    <phoneticPr fontId="3"/>
  </si>
  <si>
    <t>安達　煌　</t>
    <rPh sb="0" eb="2">
      <t>アダチ</t>
    </rPh>
    <rPh sb="3" eb="4">
      <t>コウ</t>
    </rPh>
    <phoneticPr fontId="3"/>
  </si>
  <si>
    <t>孔　宰徳　</t>
    <rPh sb="0" eb="1">
      <t>コウ</t>
    </rPh>
    <rPh sb="2" eb="4">
      <t>カツノリ</t>
    </rPh>
    <phoneticPr fontId="3"/>
  </si>
  <si>
    <t>小出　翔平</t>
    <rPh sb="0" eb="2">
      <t>コイデ</t>
    </rPh>
    <rPh sb="3" eb="5">
      <t>ショウヘイ</t>
    </rPh>
    <phoneticPr fontId="3"/>
  </si>
  <si>
    <t>中2</t>
    <rPh sb="0" eb="1">
      <t>チュウ</t>
    </rPh>
    <phoneticPr fontId="3"/>
  </si>
  <si>
    <t>中1</t>
    <rPh sb="0" eb="1">
      <t>チュウ</t>
    </rPh>
    <phoneticPr fontId="3"/>
  </si>
  <si>
    <t>中3</t>
    <rPh sb="0" eb="1">
      <t>チュウ</t>
    </rPh>
    <phoneticPr fontId="3"/>
  </si>
  <si>
    <t>小峰まなみ</t>
    <rPh sb="0" eb="2">
      <t>コミネ</t>
    </rPh>
    <phoneticPr fontId="3"/>
  </si>
  <si>
    <t>谷川　杏　</t>
    <rPh sb="0" eb="2">
      <t>タニガワ</t>
    </rPh>
    <rPh sb="3" eb="4">
      <t>アン</t>
    </rPh>
    <phoneticPr fontId="4"/>
  </si>
  <si>
    <t>松永　彩花</t>
  </si>
  <si>
    <t>横山　芽生</t>
  </si>
  <si>
    <t>清水　若奈</t>
  </si>
  <si>
    <t>ウエタク　A</t>
    <phoneticPr fontId="4"/>
  </si>
  <si>
    <t>2022全日本卓球選手権大会(カデットシングルスの部) 県予選　優勝</t>
    <rPh sb="4" eb="5">
      <t>ゼン</t>
    </rPh>
    <rPh sb="32" eb="34">
      <t>ユウショウ</t>
    </rPh>
    <phoneticPr fontId="2"/>
  </si>
  <si>
    <t>2022全日本卓球選手権大会(カデットシングルスの部) 県予選　2位</t>
    <rPh sb="4" eb="5">
      <t>ゼン</t>
    </rPh>
    <rPh sb="33" eb="34">
      <t>イ</t>
    </rPh>
    <phoneticPr fontId="2"/>
  </si>
  <si>
    <t>2022・全日本ホープスの部出場・岐阜県予選（ホープス女子2位）</t>
    <rPh sb="5" eb="8">
      <t>ゼンニホン</t>
    </rPh>
    <rPh sb="13" eb="14">
      <t>ブ</t>
    </rPh>
    <rPh sb="14" eb="16">
      <t>シュツジョウ</t>
    </rPh>
    <rPh sb="17" eb="20">
      <t>ギフケン</t>
    </rPh>
    <rPh sb="20" eb="22">
      <t>ヨセン</t>
    </rPh>
    <rPh sb="27" eb="29">
      <t>ジョシ</t>
    </rPh>
    <rPh sb="30" eb="31">
      <t>イ</t>
    </rPh>
    <phoneticPr fontId="2"/>
  </si>
  <si>
    <t>全日本ｶﾃﾞｯﾄ　14才以下出場</t>
    <rPh sb="0" eb="3">
      <t>ゼンニホン</t>
    </rPh>
    <rPh sb="11" eb="14">
      <t>サイイカ</t>
    </rPh>
    <rPh sb="14" eb="16">
      <t>シュツジョウ</t>
    </rPh>
    <phoneticPr fontId="3"/>
  </si>
  <si>
    <t>全日本ｶﾃﾞｯﾄ　13才以下出場</t>
    <rPh sb="0" eb="3">
      <t>ゼンニホン</t>
    </rPh>
    <rPh sb="11" eb="14">
      <t>サイイカ</t>
    </rPh>
    <rPh sb="14" eb="16">
      <t>シュツジョウ</t>
    </rPh>
    <phoneticPr fontId="3"/>
  </si>
  <si>
    <t>福田　心海</t>
    <rPh sb="0" eb="2">
      <t>フクダ</t>
    </rPh>
    <rPh sb="3" eb="5">
      <t>ココミ</t>
    </rPh>
    <phoneticPr fontId="2"/>
  </si>
  <si>
    <t>山下　紗愛</t>
    <rPh sb="0" eb="2">
      <t>ヤマシタ</t>
    </rPh>
    <rPh sb="3" eb="5">
      <t>サエ</t>
    </rPh>
    <phoneticPr fontId="2"/>
  </si>
  <si>
    <t>大家　志織</t>
    <rPh sb="0" eb="2">
      <t>オオヤ</t>
    </rPh>
    <rPh sb="3" eb="5">
      <t>シオリ</t>
    </rPh>
    <phoneticPr fontId="2"/>
  </si>
  <si>
    <t>ウエタク　B</t>
    <phoneticPr fontId="4"/>
  </si>
  <si>
    <t>熊崎　柚衣</t>
  </si>
  <si>
    <t>谷口　佳子</t>
  </si>
  <si>
    <t>村瀬　心菜</t>
  </si>
  <si>
    <t>東山和佳奈</t>
  </si>
  <si>
    <t>ウエタク　C</t>
    <phoneticPr fontId="4"/>
  </si>
  <si>
    <t>横山　由芽</t>
  </si>
  <si>
    <t>天野　咲希</t>
  </si>
  <si>
    <t>福田　結理</t>
    <rPh sb="0" eb="2">
      <t>フクダ</t>
    </rPh>
    <rPh sb="3" eb="5">
      <t>ユリ</t>
    </rPh>
    <phoneticPr fontId="2"/>
  </si>
  <si>
    <t>伊佐地　佑那</t>
  </si>
  <si>
    <t>ウエタク</t>
    <phoneticPr fontId="4"/>
  </si>
  <si>
    <t>2022・全日本ホープスの部出場・岐阜県予選（ホープス女子４位）</t>
    <phoneticPr fontId="4"/>
  </si>
  <si>
    <t>2022・全日本カブの部出場・岐阜県予選（カブ女子3位）</t>
    <phoneticPr fontId="4"/>
  </si>
  <si>
    <t>清水　寛生</t>
  </si>
  <si>
    <t>若尾　晃成</t>
  </si>
  <si>
    <t>2022・全日本カブの部出場（ベスト32）</t>
  </si>
  <si>
    <t>小4</t>
  </si>
  <si>
    <t>小4</t>
    <rPh sb="0" eb="1">
      <t>ショウ</t>
    </rPh>
    <phoneticPr fontId="4"/>
  </si>
  <si>
    <t>伊佐地佑那</t>
  </si>
  <si>
    <t>大家　志織</t>
  </si>
  <si>
    <t>福田　結理</t>
  </si>
  <si>
    <t>福田　心海</t>
  </si>
  <si>
    <t>山下　紗愛</t>
  </si>
  <si>
    <t>後　唯菜　</t>
    <rPh sb="0" eb="1">
      <t>アト</t>
    </rPh>
    <rPh sb="2" eb="3">
      <t>ユイ</t>
    </rPh>
    <rPh sb="3" eb="4">
      <t>ナ</t>
    </rPh>
    <phoneticPr fontId="4"/>
  </si>
  <si>
    <t>川原　夕奈</t>
    <rPh sb="0" eb="2">
      <t>カワハラ</t>
    </rPh>
    <rPh sb="3" eb="4">
      <t>ユウ</t>
    </rPh>
    <rPh sb="4" eb="5">
      <t>ナ</t>
    </rPh>
    <phoneticPr fontId="4"/>
  </si>
  <si>
    <t>神戸　彩葉</t>
    <rPh sb="0" eb="1">
      <t>カミ</t>
    </rPh>
    <rPh sb="1" eb="2">
      <t>ト</t>
    </rPh>
    <rPh sb="3" eb="4">
      <t>アヤ</t>
    </rPh>
    <rPh sb="4" eb="5">
      <t>ハ</t>
    </rPh>
    <phoneticPr fontId="4"/>
  </si>
  <si>
    <t>山本　修平</t>
    <rPh sb="0" eb="2">
      <t>ヤマモト</t>
    </rPh>
    <rPh sb="3" eb="5">
      <t>シュウヘイ</t>
    </rPh>
    <phoneticPr fontId="2"/>
  </si>
  <si>
    <t>鷹澤　敦史</t>
    <rPh sb="0" eb="2">
      <t>タカサワ</t>
    </rPh>
    <rPh sb="3" eb="5">
      <t>アツシ</t>
    </rPh>
    <phoneticPr fontId="2"/>
  </si>
  <si>
    <t>森　悠悟　</t>
    <rPh sb="0" eb="1">
      <t>モリ</t>
    </rPh>
    <rPh sb="2" eb="4">
      <t>ユウゴ</t>
    </rPh>
    <phoneticPr fontId="2"/>
  </si>
  <si>
    <t>岸下　煌　</t>
    <rPh sb="0" eb="2">
      <t>キシシタ</t>
    </rPh>
    <rPh sb="3" eb="4">
      <t>コウ</t>
    </rPh>
    <phoneticPr fontId="2"/>
  </si>
  <si>
    <t>山本　朝子</t>
    <rPh sb="0" eb="2">
      <t>ヤマモト</t>
    </rPh>
    <rPh sb="3" eb="5">
      <t>アサコ</t>
    </rPh>
    <phoneticPr fontId="2"/>
  </si>
  <si>
    <t>全中出場</t>
    <rPh sb="0" eb="2">
      <t>ゼンチュウ</t>
    </rPh>
    <rPh sb="2" eb="4">
      <t>シュツジョウ</t>
    </rPh>
    <phoneticPr fontId="4"/>
  </si>
  <si>
    <t>水鳥　彩奏</t>
    <rPh sb="0" eb="2">
      <t>ミズトリ</t>
    </rPh>
    <rPh sb="3" eb="4">
      <t>アヤ</t>
    </rPh>
    <rPh sb="4" eb="5">
      <t>ソウ</t>
    </rPh>
    <phoneticPr fontId="2"/>
  </si>
  <si>
    <t>岸下　煌　</t>
    <rPh sb="0" eb="2">
      <t>キシシタ</t>
    </rPh>
    <rPh sb="3" eb="4">
      <t>カガヤ</t>
    </rPh>
    <phoneticPr fontId="2"/>
  </si>
  <si>
    <t>鷹澤　敦史</t>
    <rPh sb="0" eb="1">
      <t>タカ</t>
    </rPh>
    <rPh sb="1" eb="2">
      <t>サワ</t>
    </rPh>
    <rPh sb="3" eb="5">
      <t>アツシ</t>
    </rPh>
    <phoneticPr fontId="2"/>
  </si>
  <si>
    <t>卓伸クラブ　Ａ</t>
  </si>
  <si>
    <t>小林麟太郎</t>
  </si>
  <si>
    <t>都築　陸　</t>
  </si>
  <si>
    <t>隈元　慶真</t>
  </si>
  <si>
    <t>東海選手権県予選2位</t>
  </si>
  <si>
    <t>ﾎｶﾊﾞ全国大会出場(県予選一位)</t>
  </si>
  <si>
    <t>ホカバ県予選ベスト8</t>
  </si>
  <si>
    <t>飯干　瑛太</t>
  </si>
  <si>
    <t>今枝　賢伸</t>
  </si>
  <si>
    <t>鬼頭　勇希</t>
  </si>
  <si>
    <t>卓伸クラブ　B</t>
    <phoneticPr fontId="4"/>
  </si>
  <si>
    <t>中部日本本戦ベスト16</t>
  </si>
  <si>
    <t>ホカバ全国大会出場（県予選6位)</t>
  </si>
  <si>
    <t>卓伸クラブ　C</t>
    <phoneticPr fontId="4"/>
  </si>
  <si>
    <t>髙木　偉　</t>
  </si>
  <si>
    <t>小池　燈真</t>
  </si>
  <si>
    <t>小池　燎真</t>
  </si>
  <si>
    <t>年中</t>
  </si>
  <si>
    <t>今枝　知美</t>
  </si>
  <si>
    <t>鬼頭　直央</t>
  </si>
  <si>
    <t>市川　詩織</t>
  </si>
  <si>
    <t>中本　奈央</t>
  </si>
  <si>
    <t>卓伸クラブ</t>
    <phoneticPr fontId="4"/>
  </si>
  <si>
    <t>全国ホープスベスト８主力メンバー、ホカバ全国大会出場（県予選１位）</t>
  </si>
  <si>
    <t>全国ホープスベスト８主力メンバー、東海選手権県予選優勝</t>
  </si>
  <si>
    <t>全国ホープスベスト８メンバー</t>
  </si>
  <si>
    <t>飯干　聡介</t>
  </si>
  <si>
    <t>髙木ライカ</t>
  </si>
  <si>
    <t>卓伸クラブ</t>
    <rPh sb="0" eb="1">
      <t>タク</t>
    </rPh>
    <rPh sb="1" eb="2">
      <t>シン</t>
    </rPh>
    <phoneticPr fontId="4"/>
  </si>
  <si>
    <t>井村　謙太</t>
    <rPh sb="0" eb="2">
      <t>イムラ</t>
    </rPh>
    <rPh sb="3" eb="5">
      <t>ケンタ</t>
    </rPh>
    <phoneticPr fontId="2"/>
  </si>
  <si>
    <t>一期元気SC</t>
  </si>
  <si>
    <t>高木　唯花</t>
    <rPh sb="0" eb="2">
      <t>タカギ</t>
    </rPh>
    <rPh sb="3" eb="4">
      <t>ユイ</t>
    </rPh>
    <rPh sb="4" eb="5">
      <t>ハナ</t>
    </rPh>
    <phoneticPr fontId="2"/>
  </si>
  <si>
    <t>及川　永愛</t>
    <rPh sb="0" eb="2">
      <t>オイカワ</t>
    </rPh>
    <rPh sb="3" eb="4">
      <t>エイ</t>
    </rPh>
    <rPh sb="4" eb="5">
      <t>アイ</t>
    </rPh>
    <phoneticPr fontId="2"/>
  </si>
  <si>
    <t>小林　大愛</t>
    <rPh sb="0" eb="2">
      <t>コバヤシ</t>
    </rPh>
    <rPh sb="3" eb="5">
      <t>ダイアイ</t>
    </rPh>
    <phoneticPr fontId="2"/>
  </si>
  <si>
    <t>栃木県カブ4位</t>
    <rPh sb="0" eb="3">
      <t>トチギケン</t>
    </rPh>
    <rPh sb="6" eb="7">
      <t>イ</t>
    </rPh>
    <phoneticPr fontId="2"/>
  </si>
  <si>
    <t>栃木県バンビ1位</t>
    <rPh sb="0" eb="3">
      <t>トチギケン</t>
    </rPh>
    <rPh sb="7" eb="8">
      <t>イ</t>
    </rPh>
    <phoneticPr fontId="2"/>
  </si>
  <si>
    <t>栃木県バンビ2位</t>
    <rPh sb="0" eb="3">
      <t>トチギケン</t>
    </rPh>
    <rPh sb="7" eb="8">
      <t>イ</t>
    </rPh>
    <phoneticPr fontId="2"/>
  </si>
  <si>
    <t>高木　琉成</t>
    <rPh sb="0" eb="2">
      <t>タカギ</t>
    </rPh>
    <rPh sb="3" eb="4">
      <t>リュウ</t>
    </rPh>
    <rPh sb="4" eb="5">
      <t>ナ</t>
    </rPh>
    <phoneticPr fontId="2"/>
  </si>
  <si>
    <t>県総体ベスト64</t>
    <rPh sb="0" eb="1">
      <t>ケン</t>
    </rPh>
    <rPh sb="1" eb="3">
      <t>ソウタイ</t>
    </rPh>
    <phoneticPr fontId="2"/>
  </si>
  <si>
    <t>和田　純太</t>
    <rPh sb="0" eb="2">
      <t>ワダ</t>
    </rPh>
    <rPh sb="3" eb="5">
      <t>ジュンタ</t>
    </rPh>
    <phoneticPr fontId="2"/>
  </si>
  <si>
    <t>中川　結翔</t>
    <rPh sb="0" eb="2">
      <t>ナカガワ</t>
    </rPh>
    <rPh sb="3" eb="4">
      <t>ケツ</t>
    </rPh>
    <rPh sb="4" eb="5">
      <t>ショウ</t>
    </rPh>
    <phoneticPr fontId="2"/>
  </si>
  <si>
    <t>杉月　佑辰</t>
  </si>
  <si>
    <t>東名卓球ジム　A</t>
  </si>
  <si>
    <t>東名卓球ジム　B</t>
    <phoneticPr fontId="4"/>
  </si>
  <si>
    <t>中部日本カブ8位</t>
    <rPh sb="0" eb="2">
      <t>チュウブ</t>
    </rPh>
    <rPh sb="2" eb="4">
      <t>ニホン</t>
    </rPh>
    <rPh sb="7" eb="8">
      <t>イ</t>
    </rPh>
    <phoneticPr fontId="2"/>
  </si>
  <si>
    <t>東海選手権出場</t>
    <rPh sb="0" eb="2">
      <t>トウカイ</t>
    </rPh>
    <rPh sb="1" eb="2">
      <t>チュウトウ</t>
    </rPh>
    <rPh sb="5" eb="7">
      <t>シュツジョウ</t>
    </rPh>
    <phoneticPr fontId="2"/>
  </si>
  <si>
    <t>中部日本選手権出場</t>
    <rPh sb="0" eb="2">
      <t>チュウブ</t>
    </rPh>
    <rPh sb="2" eb="4">
      <t>ニホン</t>
    </rPh>
    <rPh sb="4" eb="7">
      <t>センシュケン</t>
    </rPh>
    <rPh sb="7" eb="9">
      <t>シュツジョウ</t>
    </rPh>
    <phoneticPr fontId="2"/>
  </si>
  <si>
    <t>加藤　康誠</t>
    <rPh sb="0" eb="2">
      <t>カトウ</t>
    </rPh>
    <rPh sb="3" eb="5">
      <t>ヤスナリ</t>
    </rPh>
    <phoneticPr fontId="2"/>
  </si>
  <si>
    <t>岩田　湧羽</t>
    <rPh sb="0" eb="2">
      <t>イワタ</t>
    </rPh>
    <rPh sb="3" eb="4">
      <t>ユウ</t>
    </rPh>
    <rPh sb="4" eb="5">
      <t>ワ</t>
    </rPh>
    <phoneticPr fontId="2"/>
  </si>
  <si>
    <t>深川　大智</t>
    <rPh sb="0" eb="2">
      <t>フカガワ</t>
    </rPh>
    <rPh sb="3" eb="5">
      <t>タイチ</t>
    </rPh>
    <phoneticPr fontId="2"/>
  </si>
  <si>
    <t>東海選手権出場</t>
    <rPh sb="0" eb="2">
      <t>トウカイ</t>
    </rPh>
    <rPh sb="2" eb="5">
      <t>センシュケン</t>
    </rPh>
    <rPh sb="5" eb="7">
      <t>シュツジョウ</t>
    </rPh>
    <phoneticPr fontId="2"/>
  </si>
  <si>
    <t>日比野七菜</t>
    <rPh sb="0" eb="5">
      <t>ヒビノナナナ</t>
    </rPh>
    <phoneticPr fontId="2"/>
  </si>
  <si>
    <t>東名卓球ジム</t>
    <phoneticPr fontId="4"/>
  </si>
  <si>
    <t>全日本カブ出場</t>
    <rPh sb="0" eb="3">
      <t>ゼンニホン</t>
    </rPh>
    <rPh sb="5" eb="7">
      <t>シュツジョウ</t>
    </rPh>
    <phoneticPr fontId="2"/>
  </si>
  <si>
    <t>伊藤　芽衣</t>
    <rPh sb="0" eb="2">
      <t>イトウ</t>
    </rPh>
    <rPh sb="3" eb="5">
      <t>メイ</t>
    </rPh>
    <phoneticPr fontId="2"/>
  </si>
  <si>
    <t>水鳥　彩奏</t>
    <rPh sb="0" eb="2">
      <t>ミズトリ</t>
    </rPh>
    <rPh sb="3" eb="4">
      <t>サイ</t>
    </rPh>
    <rPh sb="4" eb="5">
      <t>カナ</t>
    </rPh>
    <phoneticPr fontId="2"/>
  </si>
  <si>
    <t>伊藤　芽衣</t>
    <phoneticPr fontId="4"/>
  </si>
  <si>
    <t>横井　暖大</t>
    <rPh sb="0" eb="2">
      <t>ヨコイ</t>
    </rPh>
    <rPh sb="3" eb="4">
      <t>ダン</t>
    </rPh>
    <rPh sb="4" eb="5">
      <t>ダイ</t>
    </rPh>
    <phoneticPr fontId="2"/>
  </si>
  <si>
    <t>成瀬　周弥</t>
    <rPh sb="0" eb="2">
      <t>ナルセ</t>
    </rPh>
    <rPh sb="3" eb="4">
      <t>シュウ</t>
    </rPh>
    <rPh sb="4" eb="5">
      <t>ヤ</t>
    </rPh>
    <phoneticPr fontId="2"/>
  </si>
  <si>
    <t>酒向麻佑子</t>
    <rPh sb="0" eb="2">
      <t>サコウ</t>
    </rPh>
    <rPh sb="2" eb="3">
      <t>マ</t>
    </rPh>
    <rPh sb="3" eb="4">
      <t>ユウ</t>
    </rPh>
    <rPh sb="4" eb="5">
      <t>コ</t>
    </rPh>
    <phoneticPr fontId="2"/>
  </si>
  <si>
    <t>杉月　佑辰</t>
    <rPh sb="0" eb="1">
      <t>スギ</t>
    </rPh>
    <rPh sb="1" eb="2">
      <t>ツキ</t>
    </rPh>
    <rPh sb="3" eb="4">
      <t>ユウ</t>
    </rPh>
    <rPh sb="4" eb="5">
      <t>タツ</t>
    </rPh>
    <phoneticPr fontId="2"/>
  </si>
  <si>
    <t>年中</t>
    <rPh sb="0" eb="2">
      <t>ネンチュウ</t>
    </rPh>
    <phoneticPr fontId="2"/>
  </si>
  <si>
    <t>加藤　愛梨</t>
    <rPh sb="0" eb="2">
      <t>カトウ</t>
    </rPh>
    <rPh sb="3" eb="5">
      <t>エリ</t>
    </rPh>
    <phoneticPr fontId="2"/>
  </si>
  <si>
    <t>和田　桃花</t>
    <rPh sb="0" eb="2">
      <t>ワダ</t>
    </rPh>
    <rPh sb="3" eb="5">
      <t>モモカ</t>
    </rPh>
    <phoneticPr fontId="2"/>
  </si>
  <si>
    <t>柿内久留美</t>
    <rPh sb="0" eb="2">
      <t>カキウチ</t>
    </rPh>
    <rPh sb="2" eb="5">
      <t>クルミ</t>
    </rPh>
    <phoneticPr fontId="4"/>
  </si>
  <si>
    <t>山本　大翔</t>
  </si>
  <si>
    <t>山本　愛結</t>
    <rPh sb="0" eb="2">
      <t>ヤマモト</t>
    </rPh>
    <rPh sb="3" eb="5">
      <t>アユ</t>
    </rPh>
    <phoneticPr fontId="2"/>
  </si>
  <si>
    <t>石原　怜弥</t>
    <rPh sb="0" eb="2">
      <t>イシハラ</t>
    </rPh>
    <rPh sb="3" eb="5">
      <t>レイミ</t>
    </rPh>
    <phoneticPr fontId="2"/>
  </si>
  <si>
    <t>種田　吏紗</t>
    <rPh sb="0" eb="2">
      <t>オイダ</t>
    </rPh>
    <rPh sb="3" eb="5">
      <t>リサ</t>
    </rPh>
    <phoneticPr fontId="2"/>
  </si>
  <si>
    <t>田中　瑛啓</t>
    <rPh sb="0" eb="2">
      <t>タナカ</t>
    </rPh>
    <rPh sb="3" eb="4">
      <t>エイ</t>
    </rPh>
    <rPh sb="4" eb="5">
      <t>ケイ</t>
    </rPh>
    <phoneticPr fontId="4"/>
  </si>
  <si>
    <t>国分　望夢</t>
    <rPh sb="0" eb="2">
      <t>クニワケ</t>
    </rPh>
    <rPh sb="3" eb="4">
      <t>ノゾ</t>
    </rPh>
    <rPh sb="4" eb="5">
      <t>ユメ</t>
    </rPh>
    <phoneticPr fontId="4"/>
  </si>
  <si>
    <t>藤中　璃優</t>
    <rPh sb="0" eb="2">
      <t>フジナカ</t>
    </rPh>
    <rPh sb="3" eb="4">
      <t>リ</t>
    </rPh>
    <rPh sb="4" eb="5">
      <t>ユウ</t>
    </rPh>
    <phoneticPr fontId="4"/>
  </si>
  <si>
    <t>ONE’S</t>
  </si>
  <si>
    <t>松吉　由奈</t>
    <rPh sb="0" eb="2">
      <t>マツヨシ</t>
    </rPh>
    <rPh sb="3" eb="5">
      <t>ユナ</t>
    </rPh>
    <phoneticPr fontId="4"/>
  </si>
  <si>
    <t>栗田　康斗</t>
    <rPh sb="0" eb="2">
      <t>クリタ</t>
    </rPh>
    <rPh sb="3" eb="4">
      <t>ヤス</t>
    </rPh>
    <rPh sb="4" eb="5">
      <t>ト</t>
    </rPh>
    <phoneticPr fontId="4"/>
  </si>
  <si>
    <t>田中　帆華</t>
    <rPh sb="0" eb="2">
      <t>タナカ</t>
    </rPh>
    <rPh sb="3" eb="4">
      <t>ホ</t>
    </rPh>
    <rPh sb="4" eb="5">
      <t>ハナ</t>
    </rPh>
    <phoneticPr fontId="4"/>
  </si>
  <si>
    <t>杜　朋希　</t>
    <rPh sb="0" eb="1">
      <t>モリ</t>
    </rPh>
    <rPh sb="2" eb="3">
      <t>トモ</t>
    </rPh>
    <rPh sb="3" eb="4">
      <t>キ</t>
    </rPh>
    <phoneticPr fontId="4"/>
  </si>
  <si>
    <t>田中　真帆</t>
    <rPh sb="0" eb="2">
      <t>タナカ</t>
    </rPh>
    <rPh sb="3" eb="4">
      <t>マ</t>
    </rPh>
    <rPh sb="4" eb="5">
      <t>ホ</t>
    </rPh>
    <phoneticPr fontId="4"/>
  </si>
  <si>
    <t>沢田　琉聖</t>
    <rPh sb="0" eb="2">
      <t>サワダ</t>
    </rPh>
    <rPh sb="3" eb="4">
      <t>ル</t>
    </rPh>
    <rPh sb="4" eb="5">
      <t>セイ</t>
    </rPh>
    <phoneticPr fontId="4"/>
  </si>
  <si>
    <t>栗田　千史</t>
    <rPh sb="0" eb="2">
      <t>クリタ</t>
    </rPh>
    <rPh sb="3" eb="4">
      <t>セン</t>
    </rPh>
    <rPh sb="4" eb="5">
      <t>フミ</t>
    </rPh>
    <phoneticPr fontId="4"/>
  </si>
  <si>
    <t>杜　佳希　</t>
    <rPh sb="0" eb="1">
      <t>モリ</t>
    </rPh>
    <rPh sb="2" eb="3">
      <t>ケイ</t>
    </rPh>
    <rPh sb="3" eb="4">
      <t>キ</t>
    </rPh>
    <phoneticPr fontId="4"/>
  </si>
  <si>
    <t>山下　大地</t>
    <rPh sb="0" eb="2">
      <t>ヤマシタ</t>
    </rPh>
    <rPh sb="3" eb="5">
      <t>ダイチ</t>
    </rPh>
    <phoneticPr fontId="4"/>
  </si>
  <si>
    <t>今井　理久</t>
    <rPh sb="0" eb="2">
      <t>イマイ</t>
    </rPh>
    <rPh sb="3" eb="5">
      <t>リク</t>
    </rPh>
    <phoneticPr fontId="4"/>
  </si>
  <si>
    <t>福田　七彩</t>
    <rPh sb="0" eb="2">
      <t>フクダ</t>
    </rPh>
    <rPh sb="3" eb="4">
      <t>ナナ</t>
    </rPh>
    <rPh sb="4" eb="5">
      <t>アヤ</t>
    </rPh>
    <phoneticPr fontId="4"/>
  </si>
  <si>
    <t>栗田　博也</t>
    <rPh sb="0" eb="2">
      <t>クリタ</t>
    </rPh>
    <rPh sb="3" eb="5">
      <t>ヒロヤ</t>
    </rPh>
    <phoneticPr fontId="4"/>
  </si>
  <si>
    <t>栗田　康也</t>
    <rPh sb="0" eb="2">
      <t>クリタ</t>
    </rPh>
    <rPh sb="3" eb="4">
      <t>ヤス</t>
    </rPh>
    <rPh sb="4" eb="5">
      <t>ヤ</t>
    </rPh>
    <phoneticPr fontId="4"/>
  </si>
  <si>
    <t>奥田　雅樹</t>
    <rPh sb="0" eb="2">
      <t>オクダ</t>
    </rPh>
    <rPh sb="3" eb="5">
      <t>マサキ</t>
    </rPh>
    <phoneticPr fontId="2"/>
  </si>
  <si>
    <t>奥田　悠真</t>
    <rPh sb="0" eb="2">
      <t>オクダ</t>
    </rPh>
    <rPh sb="3" eb="5">
      <t>ユウマ</t>
    </rPh>
    <phoneticPr fontId="2"/>
  </si>
  <si>
    <t>中村　陽向</t>
    <rPh sb="0" eb="2">
      <t>ナカムラ</t>
    </rPh>
    <rPh sb="3" eb="5">
      <t>ヒナタ</t>
    </rPh>
    <phoneticPr fontId="2"/>
  </si>
  <si>
    <t>全国ホープス団体出場</t>
    <rPh sb="0" eb="2">
      <t>ゼンコク</t>
    </rPh>
    <rPh sb="6" eb="8">
      <t>ダンタイ</t>
    </rPh>
    <rPh sb="8" eb="10">
      <t>シュツジョウ</t>
    </rPh>
    <phoneticPr fontId="2"/>
  </si>
  <si>
    <t>三輪　紋女</t>
    <rPh sb="0" eb="2">
      <t>ミワ</t>
    </rPh>
    <rPh sb="3" eb="4">
      <t>モン</t>
    </rPh>
    <rPh sb="4" eb="5">
      <t>メ</t>
    </rPh>
    <phoneticPr fontId="2"/>
  </si>
  <si>
    <t>梶田　優和</t>
    <rPh sb="0" eb="2">
      <t>カジタ</t>
    </rPh>
    <rPh sb="3" eb="4">
      <t>ユウ</t>
    </rPh>
    <rPh sb="4" eb="5">
      <t>ワ</t>
    </rPh>
    <phoneticPr fontId="2"/>
  </si>
  <si>
    <t>丸毛　奏穂</t>
    <rPh sb="0" eb="1">
      <t>マル</t>
    </rPh>
    <rPh sb="1" eb="2">
      <t>ケ</t>
    </rPh>
    <rPh sb="3" eb="4">
      <t>ソウ</t>
    </rPh>
    <rPh sb="4" eb="5">
      <t>ホ</t>
    </rPh>
    <phoneticPr fontId="2"/>
  </si>
  <si>
    <t>村瀬愛佑加</t>
    <rPh sb="0" eb="2">
      <t>ムラセ</t>
    </rPh>
    <rPh sb="2" eb="5">
      <t>アイユウカ</t>
    </rPh>
    <phoneticPr fontId="2"/>
  </si>
  <si>
    <t>卓研ジュニアクラブ　A</t>
    <phoneticPr fontId="4"/>
  </si>
  <si>
    <t>全日本クラブ選手権ベスト8</t>
    <rPh sb="0" eb="3">
      <t>ゼンニホン</t>
    </rPh>
    <rPh sb="6" eb="9">
      <t>センシュケン</t>
    </rPh>
    <phoneticPr fontId="2"/>
  </si>
  <si>
    <t>全日本カデット出場</t>
    <rPh sb="0" eb="3">
      <t>ゼンニホン</t>
    </rPh>
    <rPh sb="7" eb="9">
      <t>シュツジョウ</t>
    </rPh>
    <phoneticPr fontId="2"/>
  </si>
  <si>
    <t>小6</t>
    <rPh sb="0" eb="1">
      <t>ショウ</t>
    </rPh>
    <phoneticPr fontId="4"/>
  </si>
  <si>
    <t>卓研ジュニアクラブ　B</t>
    <phoneticPr fontId="4"/>
  </si>
  <si>
    <t>橘内　伶奈</t>
    <rPh sb="0" eb="2">
      <t>キツナイ</t>
    </rPh>
    <rPh sb="3" eb="4">
      <t>レイ</t>
    </rPh>
    <rPh sb="4" eb="5">
      <t>ナ</t>
    </rPh>
    <phoneticPr fontId="2"/>
  </si>
  <si>
    <t>田中　陽月</t>
    <rPh sb="0" eb="2">
      <t>タナカ</t>
    </rPh>
    <rPh sb="3" eb="4">
      <t>ヨウ</t>
    </rPh>
    <rPh sb="4" eb="5">
      <t>ツキ</t>
    </rPh>
    <phoneticPr fontId="2"/>
  </si>
  <si>
    <t>南村　咲</t>
    <rPh sb="0" eb="2">
      <t>ミナミムラ</t>
    </rPh>
    <rPh sb="3" eb="4">
      <t>サキ</t>
    </rPh>
    <phoneticPr fontId="2"/>
  </si>
  <si>
    <t>虫賀　優衣</t>
    <rPh sb="0" eb="1">
      <t>ムシ</t>
    </rPh>
    <rPh sb="1" eb="2">
      <t>ヨロコ</t>
    </rPh>
    <rPh sb="3" eb="4">
      <t>ユウ</t>
    </rPh>
    <rPh sb="4" eb="5">
      <t>イ</t>
    </rPh>
    <phoneticPr fontId="2"/>
  </si>
  <si>
    <t>全中団体出場</t>
    <rPh sb="0" eb="2">
      <t>ゼンチュウ</t>
    </rPh>
    <rPh sb="2" eb="6">
      <t>ダンタイシュツジョウ</t>
    </rPh>
    <phoneticPr fontId="2"/>
  </si>
  <si>
    <t>後藤　樹瑠</t>
    <rPh sb="0" eb="2">
      <t>ゴトウ</t>
    </rPh>
    <rPh sb="3" eb="4">
      <t>キ</t>
    </rPh>
    <rPh sb="4" eb="5">
      <t>リュウ</t>
    </rPh>
    <phoneticPr fontId="2"/>
  </si>
  <si>
    <t>山内　瑛稀</t>
    <rPh sb="0" eb="2">
      <t>ヤマウチ</t>
    </rPh>
    <rPh sb="3" eb="5">
      <t>エイキ</t>
    </rPh>
    <phoneticPr fontId="2"/>
  </si>
  <si>
    <t>林　佑真　</t>
    <rPh sb="0" eb="1">
      <t>ハヤシ</t>
    </rPh>
    <rPh sb="2" eb="3">
      <t>ユウ</t>
    </rPh>
    <rPh sb="3" eb="4">
      <t>マ</t>
    </rPh>
    <phoneticPr fontId="2"/>
  </si>
  <si>
    <t>忰山秀太朗</t>
    <rPh sb="0" eb="1">
      <t>ヤツ</t>
    </rPh>
    <rPh sb="1" eb="2">
      <t>ヤマ</t>
    </rPh>
    <rPh sb="2" eb="3">
      <t>シュウ</t>
    </rPh>
    <rPh sb="3" eb="5">
      <t>タロウ</t>
    </rPh>
    <phoneticPr fontId="2"/>
  </si>
  <si>
    <t>市大会優勝</t>
    <rPh sb="0" eb="5">
      <t>シタイカイユウショウ</t>
    </rPh>
    <phoneticPr fontId="2"/>
  </si>
  <si>
    <t>市大会2位</t>
    <rPh sb="0" eb="1">
      <t>シ</t>
    </rPh>
    <rPh sb="1" eb="3">
      <t>タイカイ</t>
    </rPh>
    <rPh sb="4" eb="5">
      <t>イ</t>
    </rPh>
    <phoneticPr fontId="2"/>
  </si>
  <si>
    <t>市大会3位</t>
    <rPh sb="0" eb="1">
      <t>シ</t>
    </rPh>
    <rPh sb="1" eb="3">
      <t>タイカイ</t>
    </rPh>
    <rPh sb="4" eb="5">
      <t>イ</t>
    </rPh>
    <phoneticPr fontId="2"/>
  </si>
  <si>
    <t>樋口　洸太</t>
    <rPh sb="0" eb="2">
      <t>ヒグチ</t>
    </rPh>
    <rPh sb="3" eb="5">
      <t>コウタ</t>
    </rPh>
    <phoneticPr fontId="2"/>
  </si>
  <si>
    <t>寺本　太一</t>
    <rPh sb="0" eb="2">
      <t>テラモト</t>
    </rPh>
    <rPh sb="3" eb="5">
      <t>タイチ</t>
    </rPh>
    <phoneticPr fontId="2"/>
  </si>
  <si>
    <t>河野　匠真</t>
    <rPh sb="0" eb="2">
      <t>コウノ</t>
    </rPh>
    <rPh sb="3" eb="5">
      <t>ショウマ</t>
    </rPh>
    <phoneticPr fontId="2"/>
  </si>
  <si>
    <t>市大会5位</t>
    <rPh sb="0" eb="3">
      <t>シタイカイ</t>
    </rPh>
    <rPh sb="4" eb="5">
      <t>イ</t>
    </rPh>
    <phoneticPr fontId="2"/>
  </si>
  <si>
    <t>虫賀皇太朗</t>
    <rPh sb="0" eb="2">
      <t>ムシガ</t>
    </rPh>
    <rPh sb="2" eb="5">
      <t>コウタロウ</t>
    </rPh>
    <phoneticPr fontId="2"/>
  </si>
  <si>
    <t>河野　匠真</t>
    <rPh sb="0" eb="2">
      <t>コウノ</t>
    </rPh>
    <rPh sb="3" eb="4">
      <t>タクミ</t>
    </rPh>
    <rPh sb="4" eb="5">
      <t>マ</t>
    </rPh>
    <phoneticPr fontId="2"/>
  </si>
  <si>
    <t>林　佑真　</t>
    <rPh sb="0" eb="1">
      <t>ハヤシ</t>
    </rPh>
    <rPh sb="2" eb="4">
      <t>ユウマ</t>
    </rPh>
    <phoneticPr fontId="2"/>
  </si>
  <si>
    <t>山内　瑛稀</t>
    <rPh sb="0" eb="2">
      <t>ヤマウチ</t>
    </rPh>
    <rPh sb="3" eb="4">
      <t>エイ</t>
    </rPh>
    <rPh sb="4" eb="5">
      <t>キ</t>
    </rPh>
    <phoneticPr fontId="2"/>
  </si>
  <si>
    <t>村瀬愛佑加</t>
    <rPh sb="0" eb="2">
      <t>ムラセ</t>
    </rPh>
    <rPh sb="2" eb="3">
      <t>アイ</t>
    </rPh>
    <rPh sb="3" eb="4">
      <t>ユウ</t>
    </rPh>
    <rPh sb="4" eb="5">
      <t>カ</t>
    </rPh>
    <phoneticPr fontId="2"/>
  </si>
  <si>
    <t>三輪　紋女</t>
    <rPh sb="0" eb="2">
      <t>ミワ</t>
    </rPh>
    <rPh sb="3" eb="4">
      <t>モン</t>
    </rPh>
    <rPh sb="4" eb="5">
      <t>ジョ</t>
    </rPh>
    <phoneticPr fontId="2"/>
  </si>
  <si>
    <t>丸毛　奏穂</t>
    <rPh sb="0" eb="1">
      <t>マル</t>
    </rPh>
    <rPh sb="1" eb="2">
      <t>モウ</t>
    </rPh>
    <rPh sb="3" eb="4">
      <t>ソウ</t>
    </rPh>
    <rPh sb="4" eb="5">
      <t>ホ</t>
    </rPh>
    <phoneticPr fontId="2"/>
  </si>
  <si>
    <t>南村　咲　</t>
    <rPh sb="0" eb="2">
      <t>ミナミムラ</t>
    </rPh>
    <rPh sb="3" eb="4">
      <t>サキ</t>
    </rPh>
    <phoneticPr fontId="2"/>
  </si>
  <si>
    <t>虫賀　優衣</t>
    <rPh sb="0" eb="1">
      <t>ムシ</t>
    </rPh>
    <rPh sb="1" eb="2">
      <t>ガ</t>
    </rPh>
    <rPh sb="3" eb="4">
      <t>ユウ</t>
    </rPh>
    <rPh sb="4" eb="5">
      <t>コロモ</t>
    </rPh>
    <phoneticPr fontId="2"/>
  </si>
  <si>
    <t>平鈴　莉空</t>
  </si>
  <si>
    <t>小林　直　</t>
    <rPh sb="0" eb="2">
      <t>コバヤシ</t>
    </rPh>
    <rPh sb="3" eb="4">
      <t>ナオ</t>
    </rPh>
    <phoneticPr fontId="2"/>
  </si>
  <si>
    <t>平野卓球スクール</t>
    <rPh sb="0" eb="4">
      <t>ヒラノタッキュウ</t>
    </rPh>
    <phoneticPr fontId="4"/>
  </si>
  <si>
    <t>東京選手権山梨県予選カブ3位</t>
    <rPh sb="0" eb="5">
      <t>トウキョウセンシュケン</t>
    </rPh>
    <rPh sb="5" eb="8">
      <t>ヤマナシケン</t>
    </rPh>
    <rPh sb="8" eb="10">
      <t>ヨセン</t>
    </rPh>
    <rPh sb="13" eb="14">
      <t>イ</t>
    </rPh>
    <phoneticPr fontId="2"/>
  </si>
  <si>
    <t>窪田　菜七子</t>
    <rPh sb="0" eb="2">
      <t>クボタ</t>
    </rPh>
    <rPh sb="3" eb="6">
      <t>ナナコ</t>
    </rPh>
    <phoneticPr fontId="2"/>
  </si>
  <si>
    <t>東京選手権山梨県予選カブ3位（初心者）</t>
    <rPh sb="0" eb="5">
      <t>トウキョウセンシュケン</t>
    </rPh>
    <rPh sb="5" eb="8">
      <t>ヤマナシケン</t>
    </rPh>
    <rPh sb="8" eb="10">
      <t>ヨセン</t>
    </rPh>
    <rPh sb="13" eb="14">
      <t>イ</t>
    </rPh>
    <rPh sb="15" eb="18">
      <t>ショシンシャ</t>
    </rPh>
    <phoneticPr fontId="2"/>
  </si>
  <si>
    <t>窪田菜七子</t>
    <rPh sb="0" eb="2">
      <t>クボタ</t>
    </rPh>
    <rPh sb="2" eb="5">
      <t>ナナコ</t>
    </rPh>
    <phoneticPr fontId="2"/>
  </si>
  <si>
    <t>上野　冬真</t>
    <rPh sb="0" eb="2">
      <t>ウエノ</t>
    </rPh>
    <rPh sb="3" eb="5">
      <t>フユマ</t>
    </rPh>
    <phoneticPr fontId="2"/>
  </si>
  <si>
    <t>細窪　真那</t>
    <rPh sb="0" eb="2">
      <t>ホソクボ</t>
    </rPh>
    <rPh sb="3" eb="5">
      <t>マナ</t>
    </rPh>
    <phoneticPr fontId="2"/>
  </si>
  <si>
    <t>村松　玲奈</t>
    <rPh sb="0" eb="2">
      <t>ムラマツ</t>
    </rPh>
    <rPh sb="3" eb="5">
      <t>レナ</t>
    </rPh>
    <phoneticPr fontId="2"/>
  </si>
  <si>
    <t>長田　幸穂</t>
    <rPh sb="0" eb="2">
      <t>オサダ</t>
    </rPh>
    <rPh sb="3" eb="5">
      <t>ユキホ</t>
    </rPh>
    <phoneticPr fontId="2"/>
  </si>
  <si>
    <t>長瀬保奈美</t>
    <rPh sb="0" eb="2">
      <t>ナガセ</t>
    </rPh>
    <rPh sb="2" eb="5">
      <t>ホナミ</t>
    </rPh>
    <phoneticPr fontId="4"/>
  </si>
  <si>
    <t>カデット県予選３２</t>
    <rPh sb="4" eb="5">
      <t>ケン</t>
    </rPh>
    <rPh sb="5" eb="7">
      <t>ヨセン</t>
    </rPh>
    <phoneticPr fontId="4"/>
  </si>
  <si>
    <t>高橋　芽生</t>
  </si>
  <si>
    <t>千賀　結衣</t>
  </si>
  <si>
    <t>キズル　ナーリン</t>
  </si>
  <si>
    <t>澤邉さくら</t>
    <rPh sb="0" eb="2">
      <t>サワベ</t>
    </rPh>
    <phoneticPr fontId="4"/>
  </si>
  <si>
    <t>渡邉　美月</t>
    <rPh sb="0" eb="2">
      <t>ワタナベ</t>
    </rPh>
    <rPh sb="3" eb="5">
      <t>ミヅキ</t>
    </rPh>
    <phoneticPr fontId="4"/>
  </si>
  <si>
    <t>水野　夏希</t>
    <rPh sb="0" eb="2">
      <t>ミズノ</t>
    </rPh>
    <rPh sb="3" eb="5">
      <t>ナツキ</t>
    </rPh>
    <phoneticPr fontId="4"/>
  </si>
  <si>
    <t>ジアイ　麻莉亜夢</t>
    <rPh sb="4" eb="5">
      <t>マ</t>
    </rPh>
    <rPh sb="5" eb="6">
      <t>リ</t>
    </rPh>
    <rPh sb="6" eb="7">
      <t>ア</t>
    </rPh>
    <rPh sb="7" eb="8">
      <t>ム</t>
    </rPh>
    <phoneticPr fontId="4"/>
  </si>
  <si>
    <t>加藤　汐梨</t>
    <rPh sb="0" eb="2">
      <t>カトウ</t>
    </rPh>
    <rPh sb="3" eb="4">
      <t>シオ</t>
    </rPh>
    <rPh sb="4" eb="5">
      <t>ナシ</t>
    </rPh>
    <phoneticPr fontId="4"/>
  </si>
  <si>
    <t>渡邉　美月</t>
    <rPh sb="0" eb="2">
      <t>ワタナベ</t>
    </rPh>
    <rPh sb="3" eb="5">
      <t>ミヅキ</t>
    </rPh>
    <phoneticPr fontId="3"/>
  </si>
  <si>
    <t>水野　夏希</t>
    <rPh sb="0" eb="2">
      <t>ミズノ</t>
    </rPh>
    <rPh sb="3" eb="5">
      <t>ナツキ</t>
    </rPh>
    <phoneticPr fontId="3"/>
  </si>
  <si>
    <t>ジアイ　麻莉亜夢</t>
    <rPh sb="4" eb="8">
      <t>マリアム</t>
    </rPh>
    <phoneticPr fontId="3"/>
  </si>
  <si>
    <t>川口市立在家中学校　A</t>
    <rPh sb="0" eb="9">
      <t>カワグチシリツザイケチュウガッコウ</t>
    </rPh>
    <phoneticPr fontId="4"/>
  </si>
  <si>
    <t>加藤　汐梨</t>
    <rPh sb="0" eb="2">
      <t>カトウ</t>
    </rPh>
    <rPh sb="3" eb="4">
      <t>シオ</t>
    </rPh>
    <rPh sb="4" eb="5">
      <t>リ</t>
    </rPh>
    <phoneticPr fontId="3"/>
  </si>
  <si>
    <t>澤邉さくら</t>
    <rPh sb="0" eb="2">
      <t>サワベ</t>
    </rPh>
    <phoneticPr fontId="3"/>
  </si>
  <si>
    <t>村松　理久</t>
  </si>
  <si>
    <t>萩原　紗那</t>
    <phoneticPr fontId="4"/>
  </si>
  <si>
    <t>癸生川智仁</t>
    <rPh sb="0" eb="5">
      <t>ケブカワトモヒト</t>
    </rPh>
    <phoneticPr fontId="2"/>
  </si>
  <si>
    <t>内河　颯太</t>
    <rPh sb="0" eb="2">
      <t>ウチカワ</t>
    </rPh>
    <rPh sb="3" eb="4">
      <t>ソウ</t>
    </rPh>
    <rPh sb="4" eb="5">
      <t>タ</t>
    </rPh>
    <phoneticPr fontId="2"/>
  </si>
  <si>
    <t>内河　秀介</t>
    <rPh sb="0" eb="2">
      <t>ウチカワ</t>
    </rPh>
    <rPh sb="3" eb="5">
      <t>シュウスケ</t>
    </rPh>
    <phoneticPr fontId="2"/>
  </si>
  <si>
    <t>田中　裕愛</t>
    <rPh sb="0" eb="2">
      <t>タナカ</t>
    </rPh>
    <rPh sb="3" eb="5">
      <t>ユウアイ</t>
    </rPh>
    <phoneticPr fontId="2"/>
  </si>
  <si>
    <t>癸生川貴子</t>
    <rPh sb="0" eb="5">
      <t>ケブカワタカコ</t>
    </rPh>
    <phoneticPr fontId="2"/>
  </si>
  <si>
    <t>田中　理愛</t>
    <rPh sb="0" eb="2">
      <t>タナカ</t>
    </rPh>
    <rPh sb="3" eb="4">
      <t>リ</t>
    </rPh>
    <rPh sb="4" eb="5">
      <t>アイ</t>
    </rPh>
    <phoneticPr fontId="2"/>
  </si>
  <si>
    <t>中2</t>
    <rPh sb="0" eb="1">
      <t>ナカ</t>
    </rPh>
    <phoneticPr fontId="2"/>
  </si>
  <si>
    <t>小6</t>
    <rPh sb="0" eb="2">
      <t>ショウロク</t>
    </rPh>
    <phoneticPr fontId="2"/>
  </si>
  <si>
    <t>田中　裕愛</t>
    <rPh sb="0" eb="2">
      <t>タナカ</t>
    </rPh>
    <rPh sb="3" eb="4">
      <t>ユウ</t>
    </rPh>
    <rPh sb="4" eb="5">
      <t>アイ</t>
    </rPh>
    <phoneticPr fontId="2"/>
  </si>
  <si>
    <t>波多野陽真</t>
  </si>
  <si>
    <t>長谷川斗空</t>
  </si>
  <si>
    <t>小杉　雷朗</t>
  </si>
  <si>
    <t>鈴木心都輝</t>
  </si>
  <si>
    <t>太陽クラブ</t>
    <rPh sb="0" eb="2">
      <t>タイヨウ</t>
    </rPh>
    <phoneticPr fontId="4"/>
  </si>
  <si>
    <t>加藤　凛</t>
  </si>
  <si>
    <t>篠田　優來</t>
  </si>
  <si>
    <t>小梢　蒼依</t>
  </si>
  <si>
    <t>中部日本予選ホープス16位</t>
  </si>
  <si>
    <t>中村　柊介</t>
  </si>
  <si>
    <t>鈴木凛太郎</t>
  </si>
  <si>
    <t>加藤　颯馬</t>
  </si>
  <si>
    <t>全日本県予選カブ3位</t>
  </si>
  <si>
    <t>全日本県予選カブ6位</t>
  </si>
  <si>
    <t>日野　琴美</t>
  </si>
  <si>
    <t>安岡　昊葵</t>
  </si>
  <si>
    <t>安岡　知葵</t>
  </si>
  <si>
    <t>北詰　美怜</t>
  </si>
  <si>
    <t>岡本香久良</t>
  </si>
  <si>
    <t>安岡　玲葵</t>
  </si>
  <si>
    <t>北詰　柊耶</t>
  </si>
  <si>
    <t>古橋　琉生</t>
  </si>
  <si>
    <t>加藤　凛　</t>
  </si>
  <si>
    <t>杉本　蒼音</t>
    <rPh sb="0" eb="2">
      <t>スギモト</t>
    </rPh>
    <rPh sb="3" eb="4">
      <t>アオ</t>
    </rPh>
    <rPh sb="4" eb="5">
      <t>オト</t>
    </rPh>
    <phoneticPr fontId="2"/>
  </si>
  <si>
    <t>浅羽スポ少</t>
    <rPh sb="0" eb="2">
      <t>アサバ</t>
    </rPh>
    <rPh sb="4" eb="5">
      <t>ショウ</t>
    </rPh>
    <phoneticPr fontId="4"/>
  </si>
  <si>
    <t>百鬼　朔耶　</t>
    <rPh sb="0" eb="2">
      <t>ナキリ</t>
    </rPh>
    <phoneticPr fontId="2"/>
  </si>
  <si>
    <t>河合　泰司</t>
  </si>
  <si>
    <t>五十嵐悠真</t>
  </si>
  <si>
    <t>水島　心悟</t>
  </si>
  <si>
    <t>豊田町スポ少</t>
    <rPh sb="0" eb="3">
      <t>トヨダチョウ</t>
    </rPh>
    <rPh sb="5" eb="6">
      <t>ショウ</t>
    </rPh>
    <phoneticPr fontId="4"/>
  </si>
  <si>
    <t>津高　由奈</t>
  </si>
  <si>
    <t>吉村　風花</t>
  </si>
  <si>
    <t>竹下　翠　</t>
    <rPh sb="0" eb="2">
      <t>タケシタ</t>
    </rPh>
    <rPh sb="3" eb="4">
      <t>ミドリ</t>
    </rPh>
    <phoneticPr fontId="2"/>
  </si>
  <si>
    <t>東京選手権県予選
ホープス県7位</t>
    <rPh sb="0" eb="5">
      <t>トウキョウセンシュケン</t>
    </rPh>
    <rPh sb="5" eb="8">
      <t>ケンヨセン</t>
    </rPh>
    <rPh sb="13" eb="14">
      <t>ケン</t>
    </rPh>
    <rPh sb="15" eb="16">
      <t>イ</t>
    </rPh>
    <phoneticPr fontId="2"/>
  </si>
  <si>
    <t>東京選手権県予選
カブ県2位</t>
    <rPh sb="0" eb="5">
      <t>トウキョウセンシュケン</t>
    </rPh>
    <rPh sb="5" eb="8">
      <t>ケンヨセン</t>
    </rPh>
    <rPh sb="11" eb="12">
      <t>ケン</t>
    </rPh>
    <rPh sb="13" eb="14">
      <t>イ</t>
    </rPh>
    <phoneticPr fontId="2"/>
  </si>
  <si>
    <t>東京選手権県予選
バンビ県2位</t>
    <rPh sb="0" eb="5">
      <t>トウキョウセンシュケン</t>
    </rPh>
    <rPh sb="5" eb="8">
      <t>ケンヨセン</t>
    </rPh>
    <rPh sb="12" eb="13">
      <t>ケン</t>
    </rPh>
    <rPh sb="14" eb="15">
      <t>イ</t>
    </rPh>
    <phoneticPr fontId="2"/>
  </si>
  <si>
    <t>匂坂　恵唯</t>
  </si>
  <si>
    <t>松下　果稟</t>
  </si>
  <si>
    <t>山田　真瑚</t>
  </si>
  <si>
    <t>柴田　雅　</t>
  </si>
  <si>
    <t>柴田　雅　</t>
    <phoneticPr fontId="4"/>
  </si>
  <si>
    <t>全中東海3位
全中団体全国出場</t>
    <rPh sb="0" eb="2">
      <t>ゼンチュウ</t>
    </rPh>
    <rPh sb="2" eb="4">
      <t>トウカイ</t>
    </rPh>
    <rPh sb="5" eb="6">
      <t>イ</t>
    </rPh>
    <rPh sb="7" eb="9">
      <t>ゼンチュウ</t>
    </rPh>
    <rPh sb="9" eb="11">
      <t>ダンタイ</t>
    </rPh>
    <rPh sb="11" eb="15">
      <t>ゼンコクシュツジョウ</t>
    </rPh>
    <phoneticPr fontId="2"/>
  </si>
  <si>
    <t>全中団体全国出場</t>
  </si>
  <si>
    <t>全中東海出場
全中団体全国出場</t>
    <rPh sb="0" eb="2">
      <t>ゼンチュウ</t>
    </rPh>
    <rPh sb="2" eb="6">
      <t>トウカイシュツジョウ</t>
    </rPh>
    <phoneticPr fontId="2"/>
  </si>
  <si>
    <t>五十嵐真衣</t>
  </si>
  <si>
    <t>小松原愛矢</t>
    <rPh sb="0" eb="3">
      <t>コマツバラ</t>
    </rPh>
    <rPh sb="3" eb="4">
      <t>アイ</t>
    </rPh>
    <rPh sb="4" eb="5">
      <t>ヤ</t>
    </rPh>
    <phoneticPr fontId="2"/>
  </si>
  <si>
    <t>吉村　風花</t>
    <rPh sb="0" eb="2">
      <t>ヨシムラ</t>
    </rPh>
    <rPh sb="3" eb="5">
      <t>フウカ</t>
    </rPh>
    <phoneticPr fontId="2"/>
  </si>
  <si>
    <t>小池　真桜</t>
    <rPh sb="0" eb="2">
      <t>コイケ</t>
    </rPh>
    <rPh sb="3" eb="5">
      <t>マオ</t>
    </rPh>
    <phoneticPr fontId="2"/>
  </si>
  <si>
    <t>川合　彩月</t>
    <rPh sb="0" eb="2">
      <t>カワイ</t>
    </rPh>
    <rPh sb="3" eb="5">
      <t>アヤツキ</t>
    </rPh>
    <rPh sb="4" eb="5">
      <t>ツキ</t>
    </rPh>
    <phoneticPr fontId="2"/>
  </si>
  <si>
    <t>竹下　結　</t>
    <rPh sb="0" eb="2">
      <t>タケシタ</t>
    </rPh>
    <rPh sb="3" eb="4">
      <t>ユイ</t>
    </rPh>
    <phoneticPr fontId="2"/>
  </si>
  <si>
    <t>佐野いちか</t>
  </si>
  <si>
    <t>小松原優那</t>
    <rPh sb="0" eb="3">
      <t>コマツバラ</t>
    </rPh>
    <rPh sb="3" eb="4">
      <t>ユウ</t>
    </rPh>
    <rPh sb="4" eb="5">
      <t>ナ</t>
    </rPh>
    <phoneticPr fontId="2"/>
  </si>
  <si>
    <t>吉村　百花</t>
    <rPh sb="0" eb="2">
      <t>ヨシムラ</t>
    </rPh>
    <rPh sb="3" eb="5">
      <t>モモカ</t>
    </rPh>
    <phoneticPr fontId="2"/>
  </si>
  <si>
    <t>小池　柑乃</t>
    <rPh sb="0" eb="2">
      <t>コイケ</t>
    </rPh>
    <rPh sb="3" eb="4">
      <t>カン</t>
    </rPh>
    <rPh sb="4" eb="5">
      <t>ノ</t>
    </rPh>
    <phoneticPr fontId="2"/>
  </si>
  <si>
    <t>年中</t>
    <rPh sb="0" eb="1">
      <t>ネン</t>
    </rPh>
    <rPh sb="1" eb="2">
      <t>チュウ</t>
    </rPh>
    <phoneticPr fontId="2"/>
  </si>
  <si>
    <t>鈴木　菜月</t>
    <rPh sb="0" eb="2">
      <t>スズキ</t>
    </rPh>
    <rPh sb="3" eb="5">
      <t>ナツキ</t>
    </rPh>
    <phoneticPr fontId="2"/>
  </si>
  <si>
    <t>川合　就士</t>
    <rPh sb="0" eb="2">
      <t>カワイ</t>
    </rPh>
    <rPh sb="3" eb="4">
      <t>ツ</t>
    </rPh>
    <rPh sb="4" eb="5">
      <t>シ</t>
    </rPh>
    <phoneticPr fontId="2"/>
  </si>
  <si>
    <t>百鬼　朔耶</t>
  </si>
  <si>
    <t>森下　雄仁</t>
    <rPh sb="0" eb="2">
      <t>モリシタ</t>
    </rPh>
    <rPh sb="3" eb="5">
      <t>ユウジン</t>
    </rPh>
    <phoneticPr fontId="2"/>
  </si>
  <si>
    <t>鈴木　陽大</t>
    <rPh sb="0" eb="2">
      <t>スズキ</t>
    </rPh>
    <rPh sb="3" eb="5">
      <t>ヨウダイ</t>
    </rPh>
    <phoneticPr fontId="2"/>
  </si>
  <si>
    <t>藤原　広翔</t>
    <rPh sb="0" eb="2">
      <t>フジワラ</t>
    </rPh>
    <rPh sb="3" eb="5">
      <t>ヒロショウ</t>
    </rPh>
    <phoneticPr fontId="2"/>
  </si>
  <si>
    <t>sidespin　A</t>
  </si>
  <si>
    <t>sidespin　B</t>
    <phoneticPr fontId="4"/>
  </si>
  <si>
    <t>叶木　裕翔</t>
    <rPh sb="0" eb="1">
      <t>カナウ</t>
    </rPh>
    <rPh sb="1" eb="2">
      <t>キ</t>
    </rPh>
    <rPh sb="3" eb="4">
      <t>ユウ</t>
    </rPh>
    <rPh sb="4" eb="5">
      <t>ショウ</t>
    </rPh>
    <phoneticPr fontId="2"/>
  </si>
  <si>
    <t>足立　丈流</t>
    <rPh sb="0" eb="2">
      <t>アダチ</t>
    </rPh>
    <rPh sb="3" eb="5">
      <t>タケリュウ</t>
    </rPh>
    <phoneticPr fontId="2"/>
  </si>
  <si>
    <t>藤原　舜太</t>
    <rPh sb="0" eb="2">
      <t>フジワラ</t>
    </rPh>
    <rPh sb="3" eb="5">
      <t>シュンタ</t>
    </rPh>
    <phoneticPr fontId="2"/>
  </si>
  <si>
    <t>菊地　詩　　</t>
    <rPh sb="0" eb="2">
      <t>キクチ</t>
    </rPh>
    <rPh sb="3" eb="4">
      <t>シ</t>
    </rPh>
    <phoneticPr fontId="2"/>
  </si>
  <si>
    <t>鈴木　徹　　</t>
    <rPh sb="0" eb="2">
      <t>スズキ</t>
    </rPh>
    <rPh sb="3" eb="4">
      <t>トオル</t>
    </rPh>
    <phoneticPr fontId="2"/>
  </si>
  <si>
    <t>鈴木　颯城</t>
    <rPh sb="0" eb="2">
      <t>スズキ</t>
    </rPh>
    <rPh sb="3" eb="4">
      <t>ソウ</t>
    </rPh>
    <rPh sb="4" eb="5">
      <t>シロ</t>
    </rPh>
    <phoneticPr fontId="2"/>
  </si>
  <si>
    <t>sidespin　C</t>
  </si>
  <si>
    <t>鈴木　華実</t>
    <rPh sb="0" eb="2">
      <t>スズキ</t>
    </rPh>
    <rPh sb="3" eb="5">
      <t>ハナミ</t>
    </rPh>
    <phoneticPr fontId="2"/>
  </si>
  <si>
    <t>渥美　有里</t>
    <rPh sb="0" eb="2">
      <t>アツミ</t>
    </rPh>
    <rPh sb="3" eb="5">
      <t>ユリ</t>
    </rPh>
    <phoneticPr fontId="2"/>
  </si>
  <si>
    <t>川合　美桜</t>
    <rPh sb="0" eb="2">
      <t>カワイ</t>
    </rPh>
    <rPh sb="3" eb="4">
      <t>ミ</t>
    </rPh>
    <rPh sb="4" eb="5">
      <t>サクラ</t>
    </rPh>
    <phoneticPr fontId="2"/>
  </si>
  <si>
    <t>鈴木　果恋</t>
    <rPh sb="0" eb="2">
      <t>スズキ</t>
    </rPh>
    <rPh sb="3" eb="4">
      <t>カ</t>
    </rPh>
    <rPh sb="4" eb="5">
      <t>コイ</t>
    </rPh>
    <phoneticPr fontId="2"/>
  </si>
  <si>
    <t>有谷　舞菜</t>
    <rPh sb="0" eb="1">
      <t>ユウ</t>
    </rPh>
    <rPh sb="1" eb="2">
      <t>タニ</t>
    </rPh>
    <rPh sb="3" eb="4">
      <t>マイ</t>
    </rPh>
    <rPh sb="4" eb="5">
      <t>ナ</t>
    </rPh>
    <phoneticPr fontId="2"/>
  </si>
  <si>
    <t>黒野　結　　</t>
    <rPh sb="0" eb="2">
      <t>クロノ</t>
    </rPh>
    <rPh sb="3" eb="4">
      <t>ユイ</t>
    </rPh>
    <phoneticPr fontId="2"/>
  </si>
  <si>
    <t>鈴木　日葵</t>
    <rPh sb="0" eb="2">
      <t>スズキ</t>
    </rPh>
    <rPh sb="3" eb="4">
      <t>ヒ</t>
    </rPh>
    <rPh sb="4" eb="5">
      <t>アオイ</t>
    </rPh>
    <phoneticPr fontId="2"/>
  </si>
  <si>
    <t>鈴木　梨央</t>
    <rPh sb="0" eb="2">
      <t>スズキ</t>
    </rPh>
    <rPh sb="3" eb="5">
      <t>リオ</t>
    </rPh>
    <phoneticPr fontId="2"/>
  </si>
  <si>
    <t>小6</t>
  </si>
  <si>
    <t>sidespin</t>
    <phoneticPr fontId="4"/>
  </si>
  <si>
    <t>森下　雄仁</t>
    <rPh sb="0" eb="2">
      <t>モリシタ</t>
    </rPh>
    <rPh sb="3" eb="4">
      <t>ユウ</t>
    </rPh>
    <rPh sb="4" eb="5">
      <t>ジン</t>
    </rPh>
    <phoneticPr fontId="2"/>
  </si>
  <si>
    <t>刑部　龍祐</t>
    <rPh sb="0" eb="2">
      <t>オサカベ</t>
    </rPh>
    <rPh sb="3" eb="5">
      <t>リュウスケ</t>
    </rPh>
    <phoneticPr fontId="2"/>
  </si>
  <si>
    <t>足立　丈流</t>
    <rPh sb="0" eb="2">
      <t>アダチ</t>
    </rPh>
    <rPh sb="3" eb="4">
      <t>タケ</t>
    </rPh>
    <rPh sb="4" eb="5">
      <t>リュウ</t>
    </rPh>
    <phoneticPr fontId="2"/>
  </si>
  <si>
    <t>刑部　昊真</t>
    <rPh sb="0" eb="2">
      <t>オサカベ</t>
    </rPh>
    <rPh sb="3" eb="4">
      <t>ソラ</t>
    </rPh>
    <rPh sb="4" eb="5">
      <t>マコト</t>
    </rPh>
    <phoneticPr fontId="2"/>
  </si>
  <si>
    <t>鈴木　琉恩</t>
    <rPh sb="0" eb="2">
      <t>スズキ</t>
    </rPh>
    <rPh sb="3" eb="5">
      <t>リュウオン</t>
    </rPh>
    <phoneticPr fontId="2"/>
  </si>
  <si>
    <t>鈴木　果恋</t>
    <rPh sb="0" eb="2">
      <t>スズキ</t>
    </rPh>
    <rPh sb="3" eb="5">
      <t>カコイ</t>
    </rPh>
    <phoneticPr fontId="2"/>
  </si>
  <si>
    <t>有谷　舞菜</t>
    <rPh sb="0" eb="2">
      <t>アリヤ</t>
    </rPh>
    <rPh sb="3" eb="4">
      <t>マイ</t>
    </rPh>
    <rPh sb="4" eb="5">
      <t>ナ</t>
    </rPh>
    <phoneticPr fontId="2"/>
  </si>
  <si>
    <t>黒野　結　</t>
    <rPh sb="0" eb="2">
      <t>クロノ</t>
    </rPh>
    <rPh sb="3" eb="4">
      <t>ユイ</t>
    </rPh>
    <phoneticPr fontId="2"/>
  </si>
  <si>
    <t>御室　璃乃</t>
    <rPh sb="0" eb="1">
      <t>オ</t>
    </rPh>
    <rPh sb="1" eb="2">
      <t>ムロ</t>
    </rPh>
    <rPh sb="3" eb="5">
      <t>リノ</t>
    </rPh>
    <phoneticPr fontId="2"/>
  </si>
  <si>
    <t>鈴木　日葵</t>
    <rPh sb="0" eb="2">
      <t>スズキ</t>
    </rPh>
    <rPh sb="3" eb="5">
      <t>ヒアオイ</t>
    </rPh>
    <phoneticPr fontId="2"/>
  </si>
  <si>
    <t>竹内菜々香</t>
    <rPh sb="0" eb="2">
      <t>タケウチ</t>
    </rPh>
    <rPh sb="2" eb="5">
      <t>ナナカ</t>
    </rPh>
    <phoneticPr fontId="2"/>
  </si>
  <si>
    <t>村松　結人</t>
  </si>
  <si>
    <t>村松　結人</t>
    <phoneticPr fontId="4"/>
  </si>
  <si>
    <t>市川　瑛大</t>
  </si>
  <si>
    <t>市川　瑛大</t>
    <phoneticPr fontId="4"/>
  </si>
  <si>
    <t>藤見　碧　</t>
  </si>
  <si>
    <t>藤見　碧　</t>
    <phoneticPr fontId="4"/>
  </si>
  <si>
    <t>豊岡ストロベリーズ</t>
    <phoneticPr fontId="4"/>
  </si>
  <si>
    <t>県カデット16</t>
  </si>
  <si>
    <t>県カデット48</t>
  </si>
  <si>
    <t xml:space="preserve">中2 </t>
  </si>
  <si>
    <t>市川　千夏</t>
  </si>
  <si>
    <t>藤森　健叶</t>
    <rPh sb="0" eb="2">
      <t>フジモリ</t>
    </rPh>
    <rPh sb="3" eb="4">
      <t>ケン</t>
    </rPh>
    <rPh sb="4" eb="5">
      <t>カナ</t>
    </rPh>
    <phoneticPr fontId="5"/>
  </si>
  <si>
    <t>名倉　幸志</t>
    <rPh sb="3" eb="4">
      <t>コウ</t>
    </rPh>
    <rPh sb="4" eb="5">
      <t>シ</t>
    </rPh>
    <phoneticPr fontId="5"/>
  </si>
  <si>
    <t>太田有咲美</t>
    <rPh sb="0" eb="2">
      <t>オオタ</t>
    </rPh>
    <rPh sb="2" eb="3">
      <t>ア</t>
    </rPh>
    <rPh sb="3" eb="4">
      <t>サキ</t>
    </rPh>
    <rPh sb="4" eb="5">
      <t>ミ</t>
    </rPh>
    <phoneticPr fontId="5"/>
  </si>
  <si>
    <t>藤森　悠叶</t>
  </si>
  <si>
    <t>YK卓球クラブ</t>
    <rPh sb="2" eb="4">
      <t>タッキュウ</t>
    </rPh>
    <phoneticPr fontId="4"/>
  </si>
  <si>
    <t>YK卓球クラブ　A</t>
    <rPh sb="2" eb="4">
      <t>タッキュウ</t>
    </rPh>
    <phoneticPr fontId="2"/>
  </si>
  <si>
    <t>YK卓球クラブ　B</t>
    <rPh sb="2" eb="4">
      <t>タッキュウ</t>
    </rPh>
    <phoneticPr fontId="2"/>
  </si>
  <si>
    <t>YK卓球クラブ　C</t>
    <rPh sb="2" eb="4">
      <t>タッキュウ</t>
    </rPh>
    <phoneticPr fontId="2"/>
  </si>
  <si>
    <t>YK卓球クラブ　E</t>
    <rPh sb="2" eb="4">
      <t>タッキュウ</t>
    </rPh>
    <phoneticPr fontId="2"/>
  </si>
  <si>
    <t>YK卓球クラブ　D</t>
    <rPh sb="2" eb="4">
      <t>タッキュウ</t>
    </rPh>
    <phoneticPr fontId="2"/>
  </si>
  <si>
    <t>藤森　愛叶</t>
  </si>
  <si>
    <t>堀内　日光</t>
  </si>
  <si>
    <t>西岡　和花</t>
  </si>
  <si>
    <t>八木　絢菜</t>
  </si>
  <si>
    <t>内海　文郁</t>
  </si>
  <si>
    <t>石川　桃萌</t>
  </si>
  <si>
    <t>沼野真璃奈</t>
  </si>
  <si>
    <t>名倉　美和</t>
  </si>
  <si>
    <t>髙橋　泉月</t>
  </si>
  <si>
    <t>岩瀬　侑依</t>
  </si>
  <si>
    <t>牧野　未侑</t>
  </si>
  <si>
    <t>寺田　月乃</t>
  </si>
  <si>
    <t>村上　琴音</t>
  </si>
  <si>
    <t>近藤　寧音</t>
  </si>
  <si>
    <t>中山　明璃</t>
  </si>
  <si>
    <t>平賀美彩樹</t>
  </si>
  <si>
    <t>大川原愛奈</t>
  </si>
  <si>
    <t>YK卓球クラブ</t>
    <rPh sb="2" eb="4">
      <t>タッキュウ</t>
    </rPh>
    <phoneticPr fontId="2"/>
  </si>
  <si>
    <t>藤森　健叶</t>
  </si>
  <si>
    <t>太田有咲美</t>
  </si>
  <si>
    <t>個人</t>
    <rPh sb="0" eb="2">
      <t>コジン</t>
    </rPh>
    <phoneticPr fontId="4"/>
  </si>
  <si>
    <t>中山　愛翔</t>
  </si>
  <si>
    <t>加藤心亜羅</t>
    <rPh sb="0" eb="2">
      <t>カトウ</t>
    </rPh>
    <rPh sb="2" eb="3">
      <t>ココロ</t>
    </rPh>
    <rPh sb="3" eb="4">
      <t>ア</t>
    </rPh>
    <rPh sb="4" eb="5">
      <t>ラ</t>
    </rPh>
    <phoneticPr fontId="2"/>
  </si>
  <si>
    <t>中１</t>
    <rPh sb="0" eb="1">
      <t>チュウ</t>
    </rPh>
    <phoneticPr fontId="9"/>
  </si>
  <si>
    <t>奥村　仁胡</t>
  </si>
  <si>
    <t>中山穂乃佳</t>
  </si>
  <si>
    <t>山本　杏実</t>
  </si>
  <si>
    <t>袋井スポ少</t>
    <rPh sb="0" eb="2">
      <t>フクロイ</t>
    </rPh>
    <rPh sb="4" eb="5">
      <t>ショウ</t>
    </rPh>
    <phoneticPr fontId="4"/>
  </si>
  <si>
    <t>芳野　実和</t>
  </si>
  <si>
    <t>芳野　守隆</t>
  </si>
  <si>
    <t>田嶋　健冬</t>
  </si>
  <si>
    <t>山本　菜月</t>
  </si>
  <si>
    <t>袴田　樹希</t>
  </si>
  <si>
    <t>藤松　桃愛</t>
  </si>
  <si>
    <t>芳野　雅幸</t>
  </si>
  <si>
    <t>中嶋　考宏</t>
  </si>
  <si>
    <t>大谷　洸生</t>
  </si>
  <si>
    <t>平野　晴琉</t>
  </si>
  <si>
    <t>伏見　海杜</t>
  </si>
  <si>
    <t>中３</t>
    <rPh sb="0" eb="1">
      <t>チュウ</t>
    </rPh>
    <phoneticPr fontId="9"/>
  </si>
  <si>
    <t>中２</t>
    <rPh sb="0" eb="1">
      <t>チュウ</t>
    </rPh>
    <phoneticPr fontId="9"/>
  </si>
  <si>
    <t>岡田　蓮　</t>
    <rPh sb="0" eb="2">
      <t>オカダ</t>
    </rPh>
    <rPh sb="3" eb="4">
      <t>レン</t>
    </rPh>
    <phoneticPr fontId="4"/>
  </si>
  <si>
    <t>中西　泰祐</t>
    <rPh sb="0" eb="2">
      <t>ナカニシ</t>
    </rPh>
    <rPh sb="3" eb="4">
      <t>タイ</t>
    </rPh>
    <rPh sb="4" eb="5">
      <t>ユウ</t>
    </rPh>
    <phoneticPr fontId="4"/>
  </si>
  <si>
    <t>村田　翔　</t>
    <rPh sb="0" eb="2">
      <t>ムラタ</t>
    </rPh>
    <rPh sb="3" eb="4">
      <t>ショウ</t>
    </rPh>
    <phoneticPr fontId="4"/>
  </si>
  <si>
    <t>小林　大河</t>
    <rPh sb="0" eb="2">
      <t>コバヤシ</t>
    </rPh>
    <rPh sb="3" eb="5">
      <t>タイガ</t>
    </rPh>
    <phoneticPr fontId="4"/>
  </si>
  <si>
    <t>浜松修学舎中　A</t>
  </si>
  <si>
    <t>中体連県1位</t>
    <rPh sb="0" eb="3">
      <t>チュウタイレン</t>
    </rPh>
    <rPh sb="3" eb="4">
      <t>ケン</t>
    </rPh>
    <rPh sb="5" eb="6">
      <t>イ</t>
    </rPh>
    <phoneticPr fontId="4"/>
  </si>
  <si>
    <t>中体連県3位</t>
    <rPh sb="0" eb="3">
      <t>チュウタイレン</t>
    </rPh>
    <rPh sb="3" eb="4">
      <t>ケン</t>
    </rPh>
    <rPh sb="5" eb="6">
      <t>イ</t>
    </rPh>
    <phoneticPr fontId="4"/>
  </si>
  <si>
    <t>全中32</t>
    <rPh sb="0" eb="2">
      <t>ゼンチュウ</t>
    </rPh>
    <phoneticPr fontId="4"/>
  </si>
  <si>
    <t>大阪予選県1位</t>
    <rPh sb="0" eb="2">
      <t>オオサカ</t>
    </rPh>
    <rPh sb="2" eb="4">
      <t>ヨセン</t>
    </rPh>
    <rPh sb="4" eb="5">
      <t>ケン</t>
    </rPh>
    <rPh sb="6" eb="7">
      <t>イ</t>
    </rPh>
    <phoneticPr fontId="4"/>
  </si>
  <si>
    <t>浜松修学舎中　B</t>
    <phoneticPr fontId="4"/>
  </si>
  <si>
    <t>岡本　拓実</t>
    <rPh sb="0" eb="2">
      <t>オカモト</t>
    </rPh>
    <rPh sb="3" eb="4">
      <t>タクミ</t>
    </rPh>
    <rPh sb="4" eb="5">
      <t>ミ</t>
    </rPh>
    <phoneticPr fontId="4"/>
  </si>
  <si>
    <t>秋月　柊佑</t>
  </si>
  <si>
    <t>中村　遥介</t>
  </si>
  <si>
    <t>山本三士朗</t>
  </si>
  <si>
    <t>中体連東海出場</t>
    <rPh sb="0" eb="3">
      <t>チュウタイレン</t>
    </rPh>
    <rPh sb="3" eb="7">
      <t>トウカイシュツジョウ</t>
    </rPh>
    <phoneticPr fontId="4"/>
  </si>
  <si>
    <t>中体連東海出場</t>
  </si>
  <si>
    <t>大阪予選県2位</t>
  </si>
  <si>
    <t>大阪予選県3位</t>
  </si>
  <si>
    <t>建部　芳希</t>
    <rPh sb="0" eb="2">
      <t>タテベ</t>
    </rPh>
    <rPh sb="3" eb="4">
      <t>ヨシ</t>
    </rPh>
    <rPh sb="4" eb="5">
      <t>キ</t>
    </rPh>
    <phoneticPr fontId="4"/>
  </si>
  <si>
    <t>馬場　航輝</t>
    <rPh sb="0" eb="2">
      <t>ババ</t>
    </rPh>
    <rPh sb="3" eb="4">
      <t>ワタル</t>
    </rPh>
    <rPh sb="4" eb="5">
      <t>キ</t>
    </rPh>
    <phoneticPr fontId="4"/>
  </si>
  <si>
    <t>市川　輝龍</t>
    <rPh sb="0" eb="2">
      <t>イチカワ</t>
    </rPh>
    <rPh sb="3" eb="4">
      <t>カガヤ</t>
    </rPh>
    <rPh sb="4" eb="5">
      <t>リュウ</t>
    </rPh>
    <phoneticPr fontId="4"/>
  </si>
  <si>
    <t>山子　璃音</t>
    <rPh sb="0" eb="2">
      <t>ヤマコ</t>
    </rPh>
    <rPh sb="3" eb="4">
      <t>リ</t>
    </rPh>
    <rPh sb="4" eb="5">
      <t>オン</t>
    </rPh>
    <phoneticPr fontId="4"/>
  </si>
  <si>
    <t>中体連県4位</t>
    <rPh sb="0" eb="3">
      <t>チュウタイレン</t>
    </rPh>
    <rPh sb="3" eb="4">
      <t>ケン</t>
    </rPh>
    <rPh sb="5" eb="6">
      <t>イ</t>
    </rPh>
    <phoneticPr fontId="4"/>
  </si>
  <si>
    <t>大阪県予選16</t>
  </si>
  <si>
    <t>中体連県大会出場</t>
    <rPh sb="0" eb="3">
      <t>チュウタイレン</t>
    </rPh>
    <rPh sb="3" eb="6">
      <t>ケンタイカイ</t>
    </rPh>
    <rPh sb="6" eb="8">
      <t>シュツジョウ</t>
    </rPh>
    <phoneticPr fontId="4"/>
  </si>
  <si>
    <t>浜松修学舎中　C</t>
    <phoneticPr fontId="4"/>
  </si>
  <si>
    <t>髙須賀好詩乃</t>
    <rPh sb="0" eb="1">
      <t>タカ</t>
    </rPh>
    <rPh sb="1" eb="3">
      <t>スカ</t>
    </rPh>
    <rPh sb="3" eb="4">
      <t>ヨシ</t>
    </rPh>
    <rPh sb="4" eb="5">
      <t>シ</t>
    </rPh>
    <rPh sb="5" eb="6">
      <t>ノ</t>
    </rPh>
    <phoneticPr fontId="4"/>
  </si>
  <si>
    <t>篠田あおい</t>
    <rPh sb="0" eb="2">
      <t>シノダ</t>
    </rPh>
    <phoneticPr fontId="4"/>
  </si>
  <si>
    <t>中西希良里</t>
    <rPh sb="0" eb="2">
      <t>ナカニシ</t>
    </rPh>
    <rPh sb="2" eb="3">
      <t>キ</t>
    </rPh>
    <rPh sb="3" eb="4">
      <t>リョウ</t>
    </rPh>
    <rPh sb="4" eb="5">
      <t>サト</t>
    </rPh>
    <phoneticPr fontId="4"/>
  </si>
  <si>
    <t>中体連東海出場</t>
    <rPh sb="0" eb="3">
      <t>チュウタイレン</t>
    </rPh>
    <rPh sb="3" eb="5">
      <t>トウカイ</t>
    </rPh>
    <rPh sb="5" eb="7">
      <t>シュツジョウ</t>
    </rPh>
    <phoneticPr fontId="4"/>
  </si>
  <si>
    <t>福本さくら</t>
    <rPh sb="0" eb="2">
      <t>フクモト</t>
    </rPh>
    <phoneticPr fontId="4"/>
  </si>
  <si>
    <t>山田　楓花</t>
    <rPh sb="0" eb="2">
      <t>ヤマダ</t>
    </rPh>
    <rPh sb="3" eb="5">
      <t>フウカ</t>
    </rPh>
    <phoneticPr fontId="4"/>
  </si>
  <si>
    <t>村田　陽　</t>
    <rPh sb="0" eb="2">
      <t>ムラタ</t>
    </rPh>
    <rPh sb="3" eb="4">
      <t>ヒ</t>
    </rPh>
    <phoneticPr fontId="4"/>
  </si>
  <si>
    <t>中体連県2位</t>
    <rPh sb="0" eb="3">
      <t>チュウタイレン</t>
    </rPh>
    <rPh sb="3" eb="4">
      <t>ケン</t>
    </rPh>
    <rPh sb="5" eb="6">
      <t>イ</t>
    </rPh>
    <phoneticPr fontId="4"/>
  </si>
  <si>
    <t>中体連東海2位</t>
    <rPh sb="0" eb="3">
      <t>チュウタイレン</t>
    </rPh>
    <rPh sb="3" eb="5">
      <t>トウカイ</t>
    </rPh>
    <rPh sb="6" eb="7">
      <t>イ</t>
    </rPh>
    <phoneticPr fontId="4"/>
  </si>
  <si>
    <t>續石　愛桜</t>
    <rPh sb="0" eb="2">
      <t>ツヅキイシ</t>
    </rPh>
    <rPh sb="3" eb="4">
      <t>アイ</t>
    </rPh>
    <rPh sb="4" eb="5">
      <t>サクラ</t>
    </rPh>
    <phoneticPr fontId="4"/>
  </si>
  <si>
    <t>西尾　瑠里</t>
    <rPh sb="0" eb="2">
      <t>ニシオ</t>
    </rPh>
    <rPh sb="3" eb="4">
      <t>ル</t>
    </rPh>
    <rPh sb="4" eb="5">
      <t>サト</t>
    </rPh>
    <phoneticPr fontId="4"/>
  </si>
  <si>
    <t>村田　雛　</t>
    <rPh sb="0" eb="2">
      <t>ムラタ</t>
    </rPh>
    <rPh sb="3" eb="4">
      <t>ヒナ</t>
    </rPh>
    <phoneticPr fontId="4"/>
  </si>
  <si>
    <t>中体連県大会出場</t>
    <rPh sb="0" eb="3">
      <t>チュウタイレン</t>
    </rPh>
    <rPh sb="3" eb="4">
      <t>ケン</t>
    </rPh>
    <rPh sb="4" eb="6">
      <t>タイカイ</t>
    </rPh>
    <rPh sb="6" eb="8">
      <t>シュツジョウ</t>
    </rPh>
    <phoneticPr fontId="4"/>
  </si>
  <si>
    <t>中村　遥介</t>
    <rPh sb="0" eb="2">
      <t>ナカムラ</t>
    </rPh>
    <rPh sb="3" eb="5">
      <t>ヨウスケ</t>
    </rPh>
    <phoneticPr fontId="4"/>
  </si>
  <si>
    <t>秋月　柊佑</t>
    <rPh sb="0" eb="2">
      <t>アキツキ</t>
    </rPh>
    <rPh sb="3" eb="4">
      <t>シュウ</t>
    </rPh>
    <rPh sb="4" eb="5">
      <t>ユウ</t>
    </rPh>
    <phoneticPr fontId="4"/>
  </si>
  <si>
    <t>山本三士朗</t>
    <rPh sb="0" eb="2">
      <t>ヤマモト</t>
    </rPh>
    <rPh sb="2" eb="3">
      <t>サン</t>
    </rPh>
    <rPh sb="3" eb="4">
      <t>シ</t>
    </rPh>
    <rPh sb="4" eb="5">
      <t>ロウ</t>
    </rPh>
    <phoneticPr fontId="4"/>
  </si>
  <si>
    <t>浜松修学舎中</t>
    <phoneticPr fontId="4"/>
  </si>
  <si>
    <t>中西希良里</t>
    <rPh sb="0" eb="2">
      <t>ナカニシ</t>
    </rPh>
    <rPh sb="2" eb="3">
      <t>キ</t>
    </rPh>
    <rPh sb="3" eb="4">
      <t>ヨ</t>
    </rPh>
    <rPh sb="4" eb="5">
      <t>サト</t>
    </rPh>
    <phoneticPr fontId="4"/>
  </si>
  <si>
    <t>大野　瑠華</t>
    <rPh sb="0" eb="2">
      <t>オオノ</t>
    </rPh>
    <rPh sb="3" eb="5">
      <t>ルカ</t>
    </rPh>
    <phoneticPr fontId="2"/>
  </si>
  <si>
    <t>青島　愁　</t>
    <rPh sb="0" eb="2">
      <t>アオシマ</t>
    </rPh>
    <rPh sb="3" eb="4">
      <t>シュウ</t>
    </rPh>
    <phoneticPr fontId="2"/>
  </si>
  <si>
    <t>神山　椋建</t>
    <rPh sb="0" eb="2">
      <t>カミヤマ</t>
    </rPh>
    <rPh sb="3" eb="4">
      <t>リョウ</t>
    </rPh>
    <rPh sb="4" eb="5">
      <t>ケン</t>
    </rPh>
    <phoneticPr fontId="2"/>
  </si>
  <si>
    <t>高井　美咲</t>
    <rPh sb="0" eb="2">
      <t>タカイ</t>
    </rPh>
    <rPh sb="3" eb="5">
      <t>ミサキ</t>
    </rPh>
    <phoneticPr fontId="2"/>
  </si>
  <si>
    <t>青野　遥　</t>
    <rPh sb="0" eb="2">
      <t>アオノ</t>
    </rPh>
    <rPh sb="3" eb="4">
      <t>ハルカ</t>
    </rPh>
    <phoneticPr fontId="2"/>
  </si>
  <si>
    <t>杉山　友花</t>
    <rPh sb="0" eb="2">
      <t>スギヤマ</t>
    </rPh>
    <rPh sb="3" eb="5">
      <t>トモカ</t>
    </rPh>
    <phoneticPr fontId="2"/>
  </si>
  <si>
    <r>
      <rPr>
        <sz val="10"/>
        <rFont val="ＭＳ Ｐゴシック"/>
        <family val="3"/>
        <charset val="128"/>
      </rPr>
      <t>大阪オープ</t>
    </r>
    <r>
      <rPr>
        <sz val="8"/>
        <rFont val="ＭＳ Ｐゴシック"/>
        <family val="3"/>
        <charset val="128"/>
      </rPr>
      <t>ン
県予選16位</t>
    </r>
    <rPh sb="0" eb="2">
      <t>オオサカ</t>
    </rPh>
    <rPh sb="7" eb="10">
      <t>ケンヨセン</t>
    </rPh>
    <rPh sb="12" eb="13">
      <t>イ</t>
    </rPh>
    <phoneticPr fontId="2"/>
  </si>
  <si>
    <t>大井川スポ少</t>
    <rPh sb="0" eb="3">
      <t>オオイガワ</t>
    </rPh>
    <rPh sb="5" eb="6">
      <t>ショウ</t>
    </rPh>
    <phoneticPr fontId="4"/>
  </si>
  <si>
    <t>小野田陽太</t>
    <rPh sb="0" eb="3">
      <t>オノダ</t>
    </rPh>
    <rPh sb="3" eb="5">
      <t>ヨウタ</t>
    </rPh>
    <phoneticPr fontId="2"/>
  </si>
  <si>
    <t>川出　琉太</t>
    <rPh sb="0" eb="2">
      <t>カワデ</t>
    </rPh>
    <rPh sb="3" eb="5">
      <t>リュウタ</t>
    </rPh>
    <phoneticPr fontId="2"/>
  </si>
  <si>
    <t>髙鳥　陸　</t>
    <rPh sb="0" eb="2">
      <t>タカトリ</t>
    </rPh>
    <rPh sb="3" eb="4">
      <t>リク</t>
    </rPh>
    <phoneticPr fontId="2"/>
  </si>
  <si>
    <t>中体連
中部ベスト16</t>
    <rPh sb="0" eb="3">
      <t>チュウタイレン</t>
    </rPh>
    <rPh sb="4" eb="6">
      <t>チュウブ</t>
    </rPh>
    <phoneticPr fontId="2"/>
  </si>
  <si>
    <t>渡邊　温人</t>
    <rPh sb="0" eb="2">
      <t>ワタナベ</t>
    </rPh>
    <rPh sb="3" eb="5">
      <t>アツヒト</t>
    </rPh>
    <phoneticPr fontId="2"/>
  </si>
  <si>
    <t>松浦虎太郎</t>
    <rPh sb="0" eb="2">
      <t>マツウラ</t>
    </rPh>
    <rPh sb="2" eb="5">
      <t>コタロウ</t>
    </rPh>
    <phoneticPr fontId="2"/>
  </si>
  <si>
    <t>中村　勇斗</t>
    <rPh sb="0" eb="2">
      <t>ナカムラ</t>
    </rPh>
    <rPh sb="3" eb="5">
      <t>ユウト</t>
    </rPh>
    <phoneticPr fontId="2"/>
  </si>
  <si>
    <t>井鍋　心陽</t>
    <rPh sb="0" eb="2">
      <t>イナベ</t>
    </rPh>
    <rPh sb="3" eb="5">
      <t>コハル</t>
    </rPh>
    <phoneticPr fontId="2"/>
  </si>
  <si>
    <t>青野　美咲</t>
    <rPh sb="0" eb="2">
      <t>アオノ</t>
    </rPh>
    <rPh sb="3" eb="5">
      <t>ミサキ</t>
    </rPh>
    <phoneticPr fontId="2"/>
  </si>
  <si>
    <t>柴田　瑛奈</t>
    <rPh sb="0" eb="2">
      <t>シバタ</t>
    </rPh>
    <rPh sb="3" eb="4">
      <t>エイ</t>
    </rPh>
    <rPh sb="4" eb="5">
      <t>ナ</t>
    </rPh>
    <phoneticPr fontId="2"/>
  </si>
  <si>
    <t>東京卓球選手権
県予選2位</t>
    <rPh sb="0" eb="2">
      <t>トウキョウ</t>
    </rPh>
    <rPh sb="2" eb="4">
      <t>タッキュウ</t>
    </rPh>
    <rPh sb="4" eb="7">
      <t>センシュケン</t>
    </rPh>
    <rPh sb="8" eb="11">
      <t>ケンヨセン</t>
    </rPh>
    <rPh sb="12" eb="13">
      <t>イ</t>
    </rPh>
    <phoneticPr fontId="2"/>
  </si>
  <si>
    <t>大阪オープン
ホープス女子
16位</t>
    <rPh sb="0" eb="2">
      <t>オオサカ</t>
    </rPh>
    <rPh sb="11" eb="13">
      <t>ジョシ</t>
    </rPh>
    <rPh sb="16" eb="17">
      <t>イ</t>
    </rPh>
    <phoneticPr fontId="2"/>
  </si>
  <si>
    <t>和田 将生</t>
  </si>
  <si>
    <t>太田 怜</t>
  </si>
  <si>
    <t>中澤 侑也</t>
  </si>
  <si>
    <t>ファミリー</t>
  </si>
  <si>
    <t>ホカバ県予選4位</t>
  </si>
  <si>
    <t>全日本カデット静岡県予選ベスト16</t>
  </si>
  <si>
    <t>東京選手権ベスト16</t>
  </si>
  <si>
    <t>和田　将生</t>
  </si>
  <si>
    <t>太田　怜　</t>
  </si>
  <si>
    <t>中澤　侑也</t>
  </si>
  <si>
    <t>根本　悠太</t>
  </si>
  <si>
    <t>小原　颯太</t>
  </si>
  <si>
    <t>中２</t>
    <rPh sb="0" eb="1">
      <t>チュウ</t>
    </rPh>
    <phoneticPr fontId="5"/>
  </si>
  <si>
    <t>静岡県新人戦ベスト64</t>
  </si>
  <si>
    <t>杉山　佑希</t>
  </si>
  <si>
    <t>静岡県大会カデットベスト32</t>
  </si>
  <si>
    <t>静岡フェスティバル中部大会ベスト16</t>
  </si>
  <si>
    <t>橋本　拓実</t>
    <rPh sb="0" eb="2">
      <t>ハシモト</t>
    </rPh>
    <rPh sb="3" eb="5">
      <t>タクミ</t>
    </rPh>
    <phoneticPr fontId="2"/>
  </si>
  <si>
    <t>星野　理仁</t>
    <rPh sb="0" eb="2">
      <t>ホシノ</t>
    </rPh>
    <rPh sb="3" eb="5">
      <t>リヒト</t>
    </rPh>
    <phoneticPr fontId="2"/>
  </si>
  <si>
    <t>永井　梨愛</t>
    <rPh sb="0" eb="2">
      <t>ナガイ</t>
    </rPh>
    <rPh sb="3" eb="5">
      <t>ナシアイ</t>
    </rPh>
    <phoneticPr fontId="2"/>
  </si>
  <si>
    <t>鈴木　佑奈</t>
    <rPh sb="0" eb="2">
      <t>スズキ</t>
    </rPh>
    <rPh sb="3" eb="5">
      <t>ユナ</t>
    </rPh>
    <phoneticPr fontId="2"/>
  </si>
  <si>
    <t>大石　彩花</t>
    <rPh sb="0" eb="2">
      <t>オオイシ</t>
    </rPh>
    <rPh sb="3" eb="5">
      <t>アヤカ</t>
    </rPh>
    <phoneticPr fontId="2"/>
  </si>
  <si>
    <t>片山　莉那</t>
    <rPh sb="0" eb="2">
      <t>カタヤマ</t>
    </rPh>
    <rPh sb="3" eb="5">
      <t>リナ</t>
    </rPh>
    <phoneticPr fontId="2"/>
  </si>
  <si>
    <t>杉山　愛華</t>
    <rPh sb="0" eb="2">
      <t>スギヤマ</t>
    </rPh>
    <rPh sb="3" eb="5">
      <t>マナカ</t>
    </rPh>
    <phoneticPr fontId="2"/>
  </si>
  <si>
    <t>鶴巻　恵璃</t>
    <rPh sb="0" eb="2">
      <t>ツルマキ</t>
    </rPh>
    <rPh sb="3" eb="5">
      <t>エリ</t>
    </rPh>
    <phoneticPr fontId="2"/>
  </si>
  <si>
    <t>鈴木　咲耶</t>
    <rPh sb="0" eb="2">
      <t>スズキ</t>
    </rPh>
    <rPh sb="3" eb="5">
      <t>サヤ</t>
    </rPh>
    <phoneticPr fontId="2"/>
  </si>
  <si>
    <t>増田　翔　</t>
    <rPh sb="0" eb="2">
      <t>マスダ</t>
    </rPh>
    <rPh sb="3" eb="4">
      <t>ショウ</t>
    </rPh>
    <phoneticPr fontId="2"/>
  </si>
  <si>
    <t>鈴木　七椿</t>
    <rPh sb="0" eb="2">
      <t>スズキ</t>
    </rPh>
    <rPh sb="3" eb="4">
      <t>ナナ</t>
    </rPh>
    <rPh sb="4" eb="5">
      <t>ツバキ</t>
    </rPh>
    <phoneticPr fontId="2"/>
  </si>
  <si>
    <t>村田　暁　</t>
    <rPh sb="0" eb="2">
      <t>ムラタ</t>
    </rPh>
    <rPh sb="3" eb="4">
      <t>アキラ</t>
    </rPh>
    <phoneticPr fontId="2"/>
  </si>
  <si>
    <t>内山　凱斗</t>
    <rPh sb="0" eb="2">
      <t>ウチヤマ</t>
    </rPh>
    <rPh sb="3" eb="5">
      <t>カイト</t>
    </rPh>
    <phoneticPr fontId="2"/>
  </si>
  <si>
    <t>増井　俐央</t>
    <rPh sb="0" eb="2">
      <t>マスイ</t>
    </rPh>
    <rPh sb="3" eb="5">
      <t>リオウ</t>
    </rPh>
    <phoneticPr fontId="2"/>
  </si>
  <si>
    <t>鈴木　智哉</t>
    <rPh sb="0" eb="2">
      <t>スズキ</t>
    </rPh>
    <rPh sb="3" eb="5">
      <t>トモヤ</t>
    </rPh>
    <phoneticPr fontId="2"/>
  </si>
  <si>
    <t>大長　昌樹</t>
    <rPh sb="0" eb="2">
      <t>ダイチョウ</t>
    </rPh>
    <rPh sb="3" eb="5">
      <t>マサキ</t>
    </rPh>
    <phoneticPr fontId="2"/>
  </si>
  <si>
    <t>富樫　由歩</t>
    <rPh sb="0" eb="2">
      <t>トガシ</t>
    </rPh>
    <rPh sb="3" eb="5">
      <t>ユウホ</t>
    </rPh>
    <phoneticPr fontId="2"/>
  </si>
  <si>
    <t>静岡ピンポンクラブ　A</t>
  </si>
  <si>
    <t>静岡ピンポンクラブ　A</t>
    <phoneticPr fontId="4"/>
  </si>
  <si>
    <t>静岡ピンポンクラブ　B</t>
  </si>
  <si>
    <t>静岡ピンポンクラブ　B</t>
    <phoneticPr fontId="4"/>
  </si>
  <si>
    <t>水野　里空</t>
    <rPh sb="0" eb="2">
      <t>ミズノ</t>
    </rPh>
    <rPh sb="3" eb="4">
      <t>サト</t>
    </rPh>
    <rPh sb="4" eb="5">
      <t>クウ</t>
    </rPh>
    <phoneticPr fontId="2"/>
  </si>
  <si>
    <t>大坪　知弘</t>
    <rPh sb="0" eb="2">
      <t>オオツボ</t>
    </rPh>
    <rPh sb="3" eb="4">
      <t>トモ</t>
    </rPh>
    <rPh sb="4" eb="5">
      <t>ヒロ</t>
    </rPh>
    <phoneticPr fontId="2"/>
  </si>
  <si>
    <t>池田　匠弥</t>
    <rPh sb="0" eb="2">
      <t>イケダ</t>
    </rPh>
    <rPh sb="3" eb="4">
      <t>タクミ</t>
    </rPh>
    <rPh sb="4" eb="5">
      <t>ヤ</t>
    </rPh>
    <phoneticPr fontId="2"/>
  </si>
  <si>
    <t>成岡　寛太</t>
    <rPh sb="0" eb="2">
      <t>ナルオカ</t>
    </rPh>
    <rPh sb="3" eb="5">
      <t>カンタ</t>
    </rPh>
    <phoneticPr fontId="2"/>
  </si>
  <si>
    <t>静岡ピンポンクラブ</t>
    <phoneticPr fontId="4"/>
  </si>
  <si>
    <t>富田　一優</t>
  </si>
  <si>
    <t>髙井　湊太</t>
  </si>
  <si>
    <t>富田　優月</t>
  </si>
  <si>
    <t>薮崎　春翔</t>
  </si>
  <si>
    <t>清水スポ少　A</t>
    <rPh sb="0" eb="2">
      <t>シミズ</t>
    </rPh>
    <rPh sb="4" eb="5">
      <t>ショウ</t>
    </rPh>
    <phoneticPr fontId="4"/>
  </si>
  <si>
    <t>清水スポ少　B</t>
    <rPh sb="0" eb="2">
      <t>シミズ</t>
    </rPh>
    <rPh sb="4" eb="5">
      <t>ショウ</t>
    </rPh>
    <phoneticPr fontId="4"/>
  </si>
  <si>
    <t>瀧　瑞季　</t>
  </si>
  <si>
    <t>谷口　雄栄</t>
  </si>
  <si>
    <t>水野　快周</t>
  </si>
  <si>
    <t>平岡　隼太</t>
  </si>
  <si>
    <t>村松　昴　</t>
  </si>
  <si>
    <t>伏見　聡佑</t>
  </si>
  <si>
    <t>箱崎　友彦</t>
  </si>
  <si>
    <t>小田切彪馬</t>
  </si>
  <si>
    <t>清水スポ少</t>
    <rPh sb="0" eb="2">
      <t>シミズ</t>
    </rPh>
    <rPh sb="4" eb="5">
      <t>ショウ</t>
    </rPh>
    <phoneticPr fontId="4"/>
  </si>
  <si>
    <t>飯田　絆奈</t>
  </si>
  <si>
    <t>川口　悠菜</t>
  </si>
  <si>
    <t>岡村咲歩里</t>
  </si>
  <si>
    <t>上倉　桜子</t>
  </si>
  <si>
    <t>中３</t>
    <rPh sb="0" eb="1">
      <t>チュウ</t>
    </rPh>
    <phoneticPr fontId="5"/>
  </si>
  <si>
    <t>堀　杏華　</t>
  </si>
  <si>
    <t>大畑利衣紗</t>
  </si>
  <si>
    <t>飯田　花恋</t>
  </si>
  <si>
    <t>佐野　海空</t>
  </si>
  <si>
    <t>中１</t>
    <rPh sb="0" eb="1">
      <t>チュウ</t>
    </rPh>
    <phoneticPr fontId="5"/>
  </si>
  <si>
    <t>小5</t>
  </si>
  <si>
    <t>清水スポ少　C</t>
    <rPh sb="0" eb="2">
      <t>シミズ</t>
    </rPh>
    <rPh sb="4" eb="5">
      <t>ショウ</t>
    </rPh>
    <phoneticPr fontId="4"/>
  </si>
  <si>
    <t>山内　千佳子</t>
  </si>
  <si>
    <t>青木　莉乃</t>
  </si>
  <si>
    <t>薦田　佳奈</t>
  </si>
  <si>
    <t>清水スポ少　D</t>
    <rPh sb="0" eb="2">
      <t>シミズ</t>
    </rPh>
    <rPh sb="4" eb="5">
      <t>ショウ</t>
    </rPh>
    <phoneticPr fontId="4"/>
  </si>
  <si>
    <t>佐野　來美</t>
  </si>
  <si>
    <t>中村　心絆</t>
  </si>
  <si>
    <t>中澤　結月</t>
  </si>
  <si>
    <t>小1</t>
  </si>
  <si>
    <t>宋　昊霖　</t>
  </si>
  <si>
    <t>平岡　荘建</t>
  </si>
  <si>
    <t>鈴木　道大</t>
  </si>
  <si>
    <t>山内千佳子</t>
  </si>
  <si>
    <t>鈴木　柚羽</t>
    <rPh sb="0" eb="2">
      <t>スズキ</t>
    </rPh>
    <rPh sb="3" eb="4">
      <t>ユズ</t>
    </rPh>
    <rPh sb="4" eb="5">
      <t>ハ</t>
    </rPh>
    <phoneticPr fontId="2"/>
  </si>
  <si>
    <t>鈴木和可菜</t>
    <rPh sb="0" eb="2">
      <t>スズキ</t>
    </rPh>
    <rPh sb="2" eb="5">
      <t>ワカナ</t>
    </rPh>
    <phoneticPr fontId="2"/>
  </si>
  <si>
    <t>大村　陽花</t>
    <rPh sb="0" eb="2">
      <t>オオムラ</t>
    </rPh>
    <rPh sb="3" eb="5">
      <t>ヒハ</t>
    </rPh>
    <phoneticPr fontId="2"/>
  </si>
  <si>
    <t>静岡南クラブ　A</t>
    <rPh sb="0" eb="3">
      <t>シズオカミナミ</t>
    </rPh>
    <phoneticPr fontId="4"/>
  </si>
  <si>
    <t>市川　由衣</t>
    <rPh sb="0" eb="2">
      <t>イチカワ</t>
    </rPh>
    <rPh sb="3" eb="5">
      <t>ユイ</t>
    </rPh>
    <phoneticPr fontId="2"/>
  </si>
  <si>
    <t>八木　柚葉</t>
    <rPh sb="0" eb="2">
      <t>ヤギ</t>
    </rPh>
    <rPh sb="3" eb="5">
      <t>ユズハ</t>
    </rPh>
    <phoneticPr fontId="2"/>
  </si>
  <si>
    <t>興津　光進</t>
    <rPh sb="0" eb="2">
      <t>オキツ</t>
    </rPh>
    <rPh sb="3" eb="5">
      <t>コウ</t>
    </rPh>
    <phoneticPr fontId="2"/>
  </si>
  <si>
    <t>丸山　裕己</t>
    <rPh sb="0" eb="2">
      <t>マルヤマ</t>
    </rPh>
    <rPh sb="3" eb="5">
      <t>ユウキ</t>
    </rPh>
    <phoneticPr fontId="2"/>
  </si>
  <si>
    <t>立石　旬　</t>
    <rPh sb="0" eb="2">
      <t>タテイシ</t>
    </rPh>
    <rPh sb="3" eb="4">
      <t>シュン</t>
    </rPh>
    <phoneticPr fontId="2"/>
  </si>
  <si>
    <t>升崎　玲音</t>
    <rPh sb="0" eb="2">
      <t>マスサキ</t>
    </rPh>
    <rPh sb="3" eb="5">
      <t>レオン</t>
    </rPh>
    <phoneticPr fontId="2"/>
  </si>
  <si>
    <t>佐藤　波留</t>
    <rPh sb="0" eb="2">
      <t>サトウ</t>
    </rPh>
    <rPh sb="3" eb="5">
      <t>ハル</t>
    </rPh>
    <phoneticPr fontId="2"/>
  </si>
  <si>
    <t>須田　健斗</t>
    <rPh sb="0" eb="2">
      <t>スダ</t>
    </rPh>
    <rPh sb="3" eb="4">
      <t>ケン</t>
    </rPh>
    <rPh sb="4" eb="5">
      <t>ト</t>
    </rPh>
    <phoneticPr fontId="2"/>
  </si>
  <si>
    <t>静岡南クラブ　B</t>
    <rPh sb="0" eb="3">
      <t>シズオカミナミ</t>
    </rPh>
    <phoneticPr fontId="4"/>
  </si>
  <si>
    <t>鈴木　柚羽</t>
    <rPh sb="0" eb="2">
      <t>スズキ</t>
    </rPh>
    <rPh sb="3" eb="5">
      <t>ユズハ</t>
    </rPh>
    <phoneticPr fontId="2"/>
  </si>
  <si>
    <t>飯塚　花音</t>
    <rPh sb="0" eb="2">
      <t>イイヅカ</t>
    </rPh>
    <rPh sb="3" eb="5">
      <t>カノン</t>
    </rPh>
    <phoneticPr fontId="2"/>
  </si>
  <si>
    <t>飯塚陽菜子</t>
    <rPh sb="0" eb="2">
      <t>イイヅカ</t>
    </rPh>
    <rPh sb="2" eb="5">
      <t>ヒナ</t>
    </rPh>
    <phoneticPr fontId="2"/>
  </si>
  <si>
    <t>佐藤伊桜里</t>
    <rPh sb="0" eb="2">
      <t>サトウ</t>
    </rPh>
    <rPh sb="2" eb="5">
      <t>イオ</t>
    </rPh>
    <phoneticPr fontId="2"/>
  </si>
  <si>
    <t>久保田彩愛</t>
    <rPh sb="0" eb="3">
      <t>クボタ</t>
    </rPh>
    <rPh sb="3" eb="5">
      <t>サエ</t>
    </rPh>
    <phoneticPr fontId="2"/>
  </si>
  <si>
    <t>丸山　裕己</t>
    <rPh sb="0" eb="2">
      <t>マルヤマ</t>
    </rPh>
    <rPh sb="3" eb="4">
      <t>ユウ</t>
    </rPh>
    <rPh sb="4" eb="5">
      <t>オノレ</t>
    </rPh>
    <phoneticPr fontId="2"/>
  </si>
  <si>
    <t>真山　凌　</t>
    <rPh sb="0" eb="2">
      <t>マヤマ</t>
    </rPh>
    <rPh sb="3" eb="4">
      <t>リョウ</t>
    </rPh>
    <phoneticPr fontId="2"/>
  </si>
  <si>
    <t>小峰　優也</t>
    <rPh sb="0" eb="2">
      <t>コミネ</t>
    </rPh>
    <rPh sb="3" eb="5">
      <t>ユウヤ</t>
    </rPh>
    <phoneticPr fontId="2"/>
  </si>
  <si>
    <t>木村　至　</t>
    <rPh sb="0" eb="2">
      <t>キムラ</t>
    </rPh>
    <rPh sb="3" eb="4">
      <t>イタル</t>
    </rPh>
    <phoneticPr fontId="2"/>
  </si>
  <si>
    <t>近藤　瑠星</t>
    <rPh sb="0" eb="2">
      <t>コンドウ</t>
    </rPh>
    <rPh sb="3" eb="4">
      <t>リュウ</t>
    </rPh>
    <rPh sb="4" eb="5">
      <t>ホシ</t>
    </rPh>
    <phoneticPr fontId="2"/>
  </si>
  <si>
    <t>佐々木綾也</t>
    <rPh sb="0" eb="3">
      <t>ササキ</t>
    </rPh>
    <rPh sb="3" eb="4">
      <t>アヤ</t>
    </rPh>
    <rPh sb="4" eb="5">
      <t>ヤ</t>
    </rPh>
    <phoneticPr fontId="2"/>
  </si>
  <si>
    <t>野中　誠太</t>
    <rPh sb="0" eb="2">
      <t>ノナカ</t>
    </rPh>
    <rPh sb="3" eb="5">
      <t>セイタ</t>
    </rPh>
    <phoneticPr fontId="2"/>
  </si>
  <si>
    <t>望月　建　</t>
    <rPh sb="0" eb="2">
      <t>モチヅキ</t>
    </rPh>
    <rPh sb="3" eb="4">
      <t>ケン</t>
    </rPh>
    <phoneticPr fontId="2"/>
  </si>
  <si>
    <t>寺尾　陽平</t>
    <rPh sb="0" eb="2">
      <t>テラオ</t>
    </rPh>
    <rPh sb="3" eb="5">
      <t>ヨウヘイ</t>
    </rPh>
    <phoneticPr fontId="2"/>
  </si>
  <si>
    <t>中野　優志</t>
    <rPh sb="0" eb="2">
      <t>ナカノ</t>
    </rPh>
    <rPh sb="3" eb="5">
      <t>ユウ</t>
    </rPh>
    <phoneticPr fontId="2"/>
  </si>
  <si>
    <t>佐藤　唯我</t>
    <rPh sb="0" eb="2">
      <t>サトウ</t>
    </rPh>
    <rPh sb="3" eb="5">
      <t>ユイガ</t>
    </rPh>
    <phoneticPr fontId="2"/>
  </si>
  <si>
    <t>高塚日向空</t>
    <rPh sb="0" eb="2">
      <t>タカツカ</t>
    </rPh>
    <rPh sb="2" eb="5">
      <t>ヒナタソラ</t>
    </rPh>
    <phoneticPr fontId="2"/>
  </si>
  <si>
    <t>高塚　望来</t>
    <rPh sb="0" eb="2">
      <t>タカツカ</t>
    </rPh>
    <rPh sb="3" eb="5">
      <t>モウライ</t>
    </rPh>
    <phoneticPr fontId="2"/>
  </si>
  <si>
    <t>幼</t>
    <rPh sb="0" eb="1">
      <t>ヨウ</t>
    </rPh>
    <phoneticPr fontId="2"/>
  </si>
  <si>
    <t>山本　健太</t>
    <rPh sb="0" eb="2">
      <t>ヤマモト</t>
    </rPh>
    <rPh sb="3" eb="5">
      <t>ケンタ</t>
    </rPh>
    <phoneticPr fontId="2"/>
  </si>
  <si>
    <t>高塚　夕愛</t>
    <rPh sb="0" eb="2">
      <t>タカツカ</t>
    </rPh>
    <rPh sb="3" eb="5">
      <t>ユウアイ</t>
    </rPh>
    <phoneticPr fontId="2"/>
  </si>
  <si>
    <t>石　美荷　</t>
    <rPh sb="0" eb="1">
      <t>セキ</t>
    </rPh>
    <rPh sb="2" eb="3">
      <t>ミ</t>
    </rPh>
    <rPh sb="3" eb="4">
      <t>ニ</t>
    </rPh>
    <phoneticPr fontId="2"/>
  </si>
  <si>
    <t>岡村　皇輝</t>
    <rPh sb="0" eb="2">
      <t>オカムラ</t>
    </rPh>
    <rPh sb="3" eb="5">
      <t>コウキ</t>
    </rPh>
    <phoneticPr fontId="2"/>
  </si>
  <si>
    <t>瀧口　瑛士</t>
    <rPh sb="0" eb="2">
      <t>タキグチ</t>
    </rPh>
    <rPh sb="3" eb="4">
      <t>エイ</t>
    </rPh>
    <rPh sb="4" eb="5">
      <t>シ</t>
    </rPh>
    <phoneticPr fontId="2"/>
  </si>
  <si>
    <t>小柳津大樹</t>
    <rPh sb="0" eb="3">
      <t>オヤイズ</t>
    </rPh>
    <rPh sb="3" eb="5">
      <t>ダイキ</t>
    </rPh>
    <phoneticPr fontId="2"/>
  </si>
  <si>
    <t>町塚　京花</t>
    <rPh sb="0" eb="1">
      <t>マチ</t>
    </rPh>
    <rPh sb="1" eb="2">
      <t>ツカ</t>
    </rPh>
    <rPh sb="3" eb="5">
      <t>キョウカ</t>
    </rPh>
    <phoneticPr fontId="2"/>
  </si>
  <si>
    <t>ASURA   SD　A</t>
  </si>
  <si>
    <t>石田　蓮　</t>
    <rPh sb="0" eb="2">
      <t>イシダ</t>
    </rPh>
    <rPh sb="3" eb="4">
      <t>ハス</t>
    </rPh>
    <phoneticPr fontId="2"/>
  </si>
  <si>
    <t>鶴田　伊吹</t>
    <rPh sb="0" eb="2">
      <t>ツルタ</t>
    </rPh>
    <rPh sb="3" eb="5">
      <t>イブキ</t>
    </rPh>
    <phoneticPr fontId="2"/>
  </si>
  <si>
    <t>柴田　海斗</t>
    <rPh sb="0" eb="2">
      <t>シバタ</t>
    </rPh>
    <rPh sb="3" eb="5">
      <t>カイト</t>
    </rPh>
    <phoneticPr fontId="2"/>
  </si>
  <si>
    <t>全日本カデット13歳以下1位</t>
    <rPh sb="0" eb="3">
      <t>ゼンニホン</t>
    </rPh>
    <rPh sb="9" eb="12">
      <t>サイイカ</t>
    </rPh>
    <rPh sb="13" eb="14">
      <t>イ</t>
    </rPh>
    <phoneticPr fontId="2"/>
  </si>
  <si>
    <t>全日本カデット13歳以下2位</t>
    <rPh sb="0" eb="3">
      <t>ゼンニホン</t>
    </rPh>
    <rPh sb="9" eb="12">
      <t>サイイカ</t>
    </rPh>
    <rPh sb="13" eb="14">
      <t>イ</t>
    </rPh>
    <phoneticPr fontId="2"/>
  </si>
  <si>
    <t>東海選手権32</t>
    <rPh sb="0" eb="5">
      <t>トウカイセンシュケン</t>
    </rPh>
    <phoneticPr fontId="2"/>
  </si>
  <si>
    <t>ASURA   SD　B</t>
  </si>
  <si>
    <t>ASURA   SD　B</t>
    <phoneticPr fontId="4"/>
  </si>
  <si>
    <t>井上　雄新</t>
    <rPh sb="0" eb="2">
      <t>イノウエ</t>
    </rPh>
    <rPh sb="3" eb="5">
      <t>ユウシン</t>
    </rPh>
    <phoneticPr fontId="2"/>
  </si>
  <si>
    <t>稲垣　陽斗</t>
    <rPh sb="0" eb="2">
      <t>イナガキ</t>
    </rPh>
    <rPh sb="3" eb="4">
      <t>ヨウ</t>
    </rPh>
    <rPh sb="4" eb="5">
      <t>ト</t>
    </rPh>
    <phoneticPr fontId="2"/>
  </si>
  <si>
    <t>上野翔太郎</t>
    <rPh sb="0" eb="2">
      <t>ウエノ</t>
    </rPh>
    <rPh sb="2" eb="5">
      <t>ショウタロウ</t>
    </rPh>
    <phoneticPr fontId="2"/>
  </si>
  <si>
    <t>全日本カデット13歳以下3位</t>
    <rPh sb="0" eb="3">
      <t>ゼンニホン</t>
    </rPh>
    <rPh sb="9" eb="12">
      <t>サイイカ</t>
    </rPh>
    <rPh sb="13" eb="14">
      <t>イ</t>
    </rPh>
    <phoneticPr fontId="2"/>
  </si>
  <si>
    <t>全日本カデット14歳以下2位</t>
    <rPh sb="0" eb="3">
      <t>ゼンニホン</t>
    </rPh>
    <rPh sb="9" eb="12">
      <t>サイイカ</t>
    </rPh>
    <phoneticPr fontId="2"/>
  </si>
  <si>
    <t>ASURA   SD　C</t>
  </si>
  <si>
    <t>ASURA   SD　C</t>
    <phoneticPr fontId="4"/>
  </si>
  <si>
    <t>小木曽千隼</t>
    <rPh sb="0" eb="3">
      <t>オギソ</t>
    </rPh>
    <rPh sb="3" eb="4">
      <t>チ</t>
    </rPh>
    <rPh sb="4" eb="5">
      <t>ハヤブサ</t>
    </rPh>
    <phoneticPr fontId="2"/>
  </si>
  <si>
    <t>黒瀬　孝政</t>
    <rPh sb="0" eb="2">
      <t>クロセ</t>
    </rPh>
    <rPh sb="3" eb="4">
      <t>タカ</t>
    </rPh>
    <rPh sb="4" eb="5">
      <t>マサ</t>
    </rPh>
    <phoneticPr fontId="2"/>
  </si>
  <si>
    <t>小澤　日和</t>
    <rPh sb="0" eb="2">
      <t>オザワ</t>
    </rPh>
    <rPh sb="3" eb="5">
      <t>ヒヨリ</t>
    </rPh>
    <phoneticPr fontId="2"/>
  </si>
  <si>
    <t>石田　蓮　</t>
    <rPh sb="0" eb="2">
      <t>イシダ</t>
    </rPh>
    <rPh sb="3" eb="4">
      <t>レン</t>
    </rPh>
    <phoneticPr fontId="2"/>
  </si>
  <si>
    <t>稲垣　陽斗</t>
    <rPh sb="0" eb="2">
      <t>イナガキ</t>
    </rPh>
    <rPh sb="3" eb="5">
      <t>ハルト</t>
    </rPh>
    <phoneticPr fontId="2"/>
  </si>
  <si>
    <t>ASURA   SD</t>
    <phoneticPr fontId="4"/>
  </si>
  <si>
    <t>杉村　漣音</t>
    <rPh sb="0" eb="2">
      <t>スギムラ</t>
    </rPh>
    <rPh sb="3" eb="4">
      <t>レン</t>
    </rPh>
    <rPh sb="4" eb="5">
      <t>オト</t>
    </rPh>
    <phoneticPr fontId="2"/>
  </si>
  <si>
    <t>杉村光絆矢</t>
    <rPh sb="0" eb="2">
      <t>スギムラ</t>
    </rPh>
    <rPh sb="2" eb="3">
      <t>ヒカル</t>
    </rPh>
    <rPh sb="3" eb="4">
      <t>キズナ</t>
    </rPh>
    <rPh sb="4" eb="5">
      <t>ヤ</t>
    </rPh>
    <phoneticPr fontId="2"/>
  </si>
  <si>
    <t>眞田　創太</t>
    <rPh sb="0" eb="2">
      <t>サナダ</t>
    </rPh>
    <rPh sb="3" eb="5">
      <t>ソウタ</t>
    </rPh>
    <phoneticPr fontId="2"/>
  </si>
  <si>
    <t>小澤　裕大</t>
    <rPh sb="0" eb="2">
      <t>オザワ</t>
    </rPh>
    <rPh sb="3" eb="5">
      <t>ユウダイ</t>
    </rPh>
    <phoneticPr fontId="2"/>
  </si>
  <si>
    <t>髙野　啓太</t>
    <rPh sb="0" eb="2">
      <t>タカノ</t>
    </rPh>
    <rPh sb="3" eb="5">
      <t>ケイタ</t>
    </rPh>
    <phoneticPr fontId="2"/>
  </si>
  <si>
    <t>中２</t>
    <rPh sb="0" eb="1">
      <t>チュウ</t>
    </rPh>
    <phoneticPr fontId="2"/>
  </si>
  <si>
    <t>大阪オープン県予選ﾍﾞｽﾄ３２</t>
    <rPh sb="0" eb="2">
      <t>オオサカ</t>
    </rPh>
    <rPh sb="6" eb="9">
      <t>ケンヨセン</t>
    </rPh>
    <phoneticPr fontId="2"/>
  </si>
  <si>
    <t>中１</t>
    <rPh sb="0" eb="1">
      <t>チュウ</t>
    </rPh>
    <phoneticPr fontId="2"/>
  </si>
  <si>
    <t>中部日本県予選ベスト32</t>
    <rPh sb="0" eb="4">
      <t>チュウブニホン</t>
    </rPh>
    <rPh sb="4" eb="7">
      <t>ケンヨセン</t>
    </rPh>
    <phoneticPr fontId="2"/>
  </si>
  <si>
    <t>全日本カデット１３歳以下県最終予選出場</t>
    <rPh sb="0" eb="3">
      <t>ゼンニホン</t>
    </rPh>
    <rPh sb="9" eb="12">
      <t>サイイカ</t>
    </rPh>
    <rPh sb="12" eb="13">
      <t>ケン</t>
    </rPh>
    <rPh sb="13" eb="17">
      <t>サイシュウヨセン</t>
    </rPh>
    <rPh sb="17" eb="19">
      <t>シュツジョウ</t>
    </rPh>
    <phoneticPr fontId="2"/>
  </si>
  <si>
    <t>玉石　汐里</t>
    <rPh sb="0" eb="2">
      <t>タマイシ</t>
    </rPh>
    <rPh sb="3" eb="5">
      <t>シオリ</t>
    </rPh>
    <phoneticPr fontId="2"/>
  </si>
  <si>
    <t>大塚　梨央</t>
    <rPh sb="0" eb="2">
      <t>オオツカ</t>
    </rPh>
    <rPh sb="3" eb="5">
      <t>リオ</t>
    </rPh>
    <phoneticPr fontId="2"/>
  </si>
  <si>
    <t>見城　美理</t>
    <rPh sb="0" eb="2">
      <t>ケンジョウ</t>
    </rPh>
    <rPh sb="3" eb="5">
      <t>ミリ</t>
    </rPh>
    <phoneticPr fontId="2"/>
  </si>
  <si>
    <t>全日本ｶﾃﾞｯﾄ１３歳以下の部県５位</t>
  </si>
  <si>
    <t>中部日本県予選ベスト32</t>
  </si>
  <si>
    <t>日下部航大</t>
    <rPh sb="0" eb="3">
      <t>クサカベ</t>
    </rPh>
    <rPh sb="3" eb="5">
      <t>コウダイ</t>
    </rPh>
    <phoneticPr fontId="2"/>
  </si>
  <si>
    <t>池田　虎以</t>
    <rPh sb="0" eb="2">
      <t>イケダ</t>
    </rPh>
    <rPh sb="3" eb="5">
      <t>トライ</t>
    </rPh>
    <phoneticPr fontId="2"/>
  </si>
  <si>
    <t>髙野　舜希</t>
    <rPh sb="0" eb="2">
      <t>タカノ</t>
    </rPh>
    <rPh sb="3" eb="4">
      <t>シュン</t>
    </rPh>
    <rPh sb="4" eb="5">
      <t>キ</t>
    </rPh>
    <phoneticPr fontId="2"/>
  </si>
  <si>
    <t>ホカバ県予選ホープス一位</t>
    <rPh sb="3" eb="6">
      <t>ケンヨセン</t>
    </rPh>
    <rPh sb="10" eb="12">
      <t>イチイ</t>
    </rPh>
    <phoneticPr fontId="2"/>
  </si>
  <si>
    <t>東京オープン県予選２位</t>
    <rPh sb="0" eb="2">
      <t>トウキョウ</t>
    </rPh>
    <rPh sb="6" eb="9">
      <t>ケンヨセン</t>
    </rPh>
    <rPh sb="10" eb="11">
      <t>イ</t>
    </rPh>
    <phoneticPr fontId="2"/>
  </si>
  <si>
    <t>ホカバ県予選ホープス７位</t>
    <rPh sb="3" eb="6">
      <t>ケンヨセン</t>
    </rPh>
    <rPh sb="11" eb="12">
      <t>イ</t>
    </rPh>
    <phoneticPr fontId="2"/>
  </si>
  <si>
    <t>JoyS　A</t>
  </si>
  <si>
    <t>JoyS　A</t>
    <phoneticPr fontId="4"/>
  </si>
  <si>
    <t>JoyS　B</t>
  </si>
  <si>
    <t>JoyS　B</t>
    <phoneticPr fontId="4"/>
  </si>
  <si>
    <t>河原崎蒼真</t>
    <rPh sb="0" eb="3">
      <t>カワハラサキ</t>
    </rPh>
    <rPh sb="3" eb="5">
      <t>ソウマ</t>
    </rPh>
    <phoneticPr fontId="2"/>
  </si>
  <si>
    <t>池田　偲連</t>
    <rPh sb="0" eb="2">
      <t>イケダ</t>
    </rPh>
    <rPh sb="3" eb="4">
      <t>シノブ</t>
    </rPh>
    <rPh sb="4" eb="5">
      <t>レン</t>
    </rPh>
    <phoneticPr fontId="2"/>
  </si>
  <si>
    <t>漆畑　竜芽</t>
    <rPh sb="0" eb="2">
      <t>ウルシバタ</t>
    </rPh>
    <rPh sb="3" eb="4">
      <t>リュウ</t>
    </rPh>
    <rPh sb="4" eb="5">
      <t>メ</t>
    </rPh>
    <phoneticPr fontId="2"/>
  </si>
  <si>
    <t>ホカバ県予選バンビ一位</t>
    <rPh sb="3" eb="6">
      <t>ケンヨセン</t>
    </rPh>
    <rPh sb="9" eb="11">
      <t>イチイ</t>
    </rPh>
    <phoneticPr fontId="2"/>
  </si>
  <si>
    <t>ホカバ県予選バンビ３位</t>
    <rPh sb="3" eb="6">
      <t>ケンヨセン</t>
    </rPh>
    <rPh sb="10" eb="11">
      <t>イ</t>
    </rPh>
    <phoneticPr fontId="2"/>
  </si>
  <si>
    <t>漆畑　瑛奈</t>
    <rPh sb="0" eb="2">
      <t>ウルシバタ</t>
    </rPh>
    <rPh sb="3" eb="5">
      <t>エイナ</t>
    </rPh>
    <phoneticPr fontId="2"/>
  </si>
  <si>
    <t>大塚　咲良</t>
    <rPh sb="0" eb="2">
      <t>オオツカ</t>
    </rPh>
    <rPh sb="3" eb="5">
      <t>サクラ</t>
    </rPh>
    <phoneticPr fontId="2"/>
  </si>
  <si>
    <t>奥川　愛菜</t>
    <rPh sb="0" eb="2">
      <t>オクガワ</t>
    </rPh>
    <rPh sb="3" eb="5">
      <t>マナ</t>
    </rPh>
    <phoneticPr fontId="2"/>
  </si>
  <si>
    <t>R３カブ県ランキング一位</t>
    <rPh sb="4" eb="5">
      <t>ケン</t>
    </rPh>
    <rPh sb="10" eb="12">
      <t>イチイ</t>
    </rPh>
    <phoneticPr fontId="2"/>
  </si>
  <si>
    <t>河原崎蒼真</t>
    <rPh sb="0" eb="3">
      <t>カワラザキ</t>
    </rPh>
    <rPh sb="3" eb="5">
      <t>ソウマ</t>
    </rPh>
    <phoneticPr fontId="2"/>
  </si>
  <si>
    <t>奥川　暖真</t>
    <rPh sb="0" eb="2">
      <t>オクガワ</t>
    </rPh>
    <rPh sb="3" eb="4">
      <t>ダン</t>
    </rPh>
    <rPh sb="4" eb="5">
      <t>マ</t>
    </rPh>
    <phoneticPr fontId="2"/>
  </si>
  <si>
    <t>河原崎遥音</t>
    <rPh sb="0" eb="3">
      <t>カワラサキ</t>
    </rPh>
    <rPh sb="3" eb="4">
      <t>ハル</t>
    </rPh>
    <rPh sb="4" eb="5">
      <t>オト</t>
    </rPh>
    <phoneticPr fontId="2"/>
  </si>
  <si>
    <t>深辺　光留</t>
    <rPh sb="0" eb="2">
      <t>フカベ</t>
    </rPh>
    <rPh sb="3" eb="5">
      <t>ヒカルル</t>
    </rPh>
    <phoneticPr fontId="2"/>
  </si>
  <si>
    <t>清水　那津</t>
    <rPh sb="0" eb="2">
      <t>シミズ</t>
    </rPh>
    <rPh sb="3" eb="5">
      <t>ナツ</t>
    </rPh>
    <phoneticPr fontId="2"/>
  </si>
  <si>
    <t>木部　千桜</t>
    <rPh sb="0" eb="2">
      <t>キベ</t>
    </rPh>
    <rPh sb="3" eb="5">
      <t>センサクラ</t>
    </rPh>
    <phoneticPr fontId="2"/>
  </si>
  <si>
    <t>宇佐美スポ少</t>
    <rPh sb="0" eb="3">
      <t>ウサミ</t>
    </rPh>
    <rPh sb="5" eb="6">
      <t>ショウ</t>
    </rPh>
    <phoneticPr fontId="4"/>
  </si>
  <si>
    <t>河合　悠希</t>
    <rPh sb="0" eb="2">
      <t>カワイ</t>
    </rPh>
    <rPh sb="3" eb="5">
      <t>ユウキ</t>
    </rPh>
    <phoneticPr fontId="2"/>
  </si>
  <si>
    <t>橋本　琉功</t>
    <rPh sb="0" eb="2">
      <t>ハシモト</t>
    </rPh>
    <rPh sb="3" eb="5">
      <t>リュウク</t>
    </rPh>
    <phoneticPr fontId="2"/>
  </si>
  <si>
    <t>井上　希夢</t>
    <rPh sb="0" eb="2">
      <t>イノウエ</t>
    </rPh>
    <rPh sb="3" eb="5">
      <t>ノゾムム</t>
    </rPh>
    <phoneticPr fontId="2"/>
  </si>
  <si>
    <t>木部　里桜</t>
    <rPh sb="0" eb="2">
      <t>キベ</t>
    </rPh>
    <rPh sb="3" eb="5">
      <t>サトサクラ</t>
    </rPh>
    <phoneticPr fontId="2"/>
  </si>
  <si>
    <t>宇佐美スポ少　A</t>
    <rPh sb="0" eb="3">
      <t>ウサミ</t>
    </rPh>
    <rPh sb="5" eb="6">
      <t>ショウ</t>
    </rPh>
    <phoneticPr fontId="4"/>
  </si>
  <si>
    <t>宇佐美スポ少　B</t>
    <rPh sb="0" eb="3">
      <t>ウサミ</t>
    </rPh>
    <rPh sb="5" eb="6">
      <t>ショウ</t>
    </rPh>
    <phoneticPr fontId="4"/>
  </si>
  <si>
    <t>千葉　聖之</t>
    <rPh sb="0" eb="2">
      <t>チバ</t>
    </rPh>
    <rPh sb="3" eb="5">
      <t>セイユキ</t>
    </rPh>
    <phoneticPr fontId="2"/>
  </si>
  <si>
    <t>高橋　凰介</t>
    <rPh sb="0" eb="2">
      <t>タカハシ</t>
    </rPh>
    <rPh sb="3" eb="4">
      <t>オオトリ</t>
    </rPh>
    <rPh sb="4" eb="5">
      <t>カイ</t>
    </rPh>
    <phoneticPr fontId="2"/>
  </si>
  <si>
    <t>高橋　和奏</t>
    <rPh sb="0" eb="2">
      <t>タカハシ</t>
    </rPh>
    <rPh sb="3" eb="5">
      <t>ワカナ</t>
    </rPh>
    <phoneticPr fontId="2"/>
  </si>
  <si>
    <t>木部　里桜</t>
    <rPh sb="0" eb="2">
      <t>キベ</t>
    </rPh>
    <rPh sb="3" eb="5">
      <t>リサクラ</t>
    </rPh>
    <phoneticPr fontId="2"/>
  </si>
  <si>
    <t>深辺　光留</t>
    <rPh sb="0" eb="2">
      <t>フカベ</t>
    </rPh>
    <rPh sb="3" eb="4">
      <t>ヒカル</t>
    </rPh>
    <rPh sb="4" eb="5">
      <t>ル</t>
    </rPh>
    <phoneticPr fontId="2"/>
  </si>
  <si>
    <t>松山　桃江</t>
    <rPh sb="0" eb="2">
      <t>マツヤマ</t>
    </rPh>
    <rPh sb="3" eb="5">
      <t>モモエ</t>
    </rPh>
    <phoneticPr fontId="2"/>
  </si>
  <si>
    <t>太田　梨央</t>
    <rPh sb="0" eb="2">
      <t>オオタ</t>
    </rPh>
    <rPh sb="3" eb="5">
      <t>リオ</t>
    </rPh>
    <phoneticPr fontId="2"/>
  </si>
  <si>
    <t>勝海　結　</t>
    <rPh sb="0" eb="2">
      <t>カツウミ</t>
    </rPh>
    <rPh sb="3" eb="4">
      <t>ユイ</t>
    </rPh>
    <phoneticPr fontId="2"/>
  </si>
  <si>
    <t>ぬまたくクラブ　A</t>
  </si>
  <si>
    <t>竹内　智規</t>
    <rPh sb="0" eb="2">
      <t>タケウチ</t>
    </rPh>
    <rPh sb="3" eb="5">
      <t>トモキ</t>
    </rPh>
    <phoneticPr fontId="4"/>
  </si>
  <si>
    <t>日𠮷　優作</t>
    <rPh sb="0" eb="3">
      <t>ヒヨシ</t>
    </rPh>
    <rPh sb="4" eb="6">
      <t>ユウサク</t>
    </rPh>
    <phoneticPr fontId="4"/>
  </si>
  <si>
    <t>三田　彩斗</t>
    <rPh sb="0" eb="2">
      <t>ミタ</t>
    </rPh>
    <rPh sb="3" eb="5">
      <t>アヤト</t>
    </rPh>
    <phoneticPr fontId="4"/>
  </si>
  <si>
    <t>大阪予選16</t>
    <rPh sb="0" eb="4">
      <t>オオサカヨセン</t>
    </rPh>
    <phoneticPr fontId="4"/>
  </si>
  <si>
    <t>大阪予選32</t>
    <rPh sb="0" eb="4">
      <t>オオサカヨセン</t>
    </rPh>
    <phoneticPr fontId="4"/>
  </si>
  <si>
    <t>小３</t>
    <rPh sb="0" eb="1">
      <t>ショウ</t>
    </rPh>
    <phoneticPr fontId="4"/>
  </si>
  <si>
    <t>県ホープス1位</t>
    <rPh sb="0" eb="1">
      <t>ケン</t>
    </rPh>
    <rPh sb="6" eb="7">
      <t>イ</t>
    </rPh>
    <phoneticPr fontId="4"/>
  </si>
  <si>
    <t>ぬまたくクラブ　B</t>
  </si>
  <si>
    <t>村田　尊</t>
    <rPh sb="0" eb="2">
      <t>ムラタ</t>
    </rPh>
    <rPh sb="3" eb="4">
      <t>タケル</t>
    </rPh>
    <phoneticPr fontId="4"/>
  </si>
  <si>
    <t>鈴木　陽生</t>
    <rPh sb="0" eb="2">
      <t>スズキ</t>
    </rPh>
    <rPh sb="3" eb="5">
      <t>ハルキ</t>
    </rPh>
    <phoneticPr fontId="4"/>
  </si>
  <si>
    <t>野口　和寿</t>
    <rPh sb="0" eb="2">
      <t>ノグチ</t>
    </rPh>
    <rPh sb="3" eb="5">
      <t>カズヒサ</t>
    </rPh>
    <phoneticPr fontId="4"/>
  </si>
  <si>
    <t>鈴木　七海</t>
    <rPh sb="0" eb="2">
      <t>スズキ</t>
    </rPh>
    <rPh sb="3" eb="5">
      <t>ナナウミ</t>
    </rPh>
    <phoneticPr fontId="4"/>
  </si>
  <si>
    <t>多田　穏香</t>
    <rPh sb="0" eb="2">
      <t>タダ</t>
    </rPh>
    <rPh sb="3" eb="4">
      <t>オン</t>
    </rPh>
    <rPh sb="4" eb="5">
      <t>カオル</t>
    </rPh>
    <phoneticPr fontId="4"/>
  </si>
  <si>
    <t>伊藤　愛花</t>
    <rPh sb="0" eb="2">
      <t>イトウ</t>
    </rPh>
    <rPh sb="3" eb="5">
      <t>アイカ</t>
    </rPh>
    <phoneticPr fontId="4"/>
  </si>
  <si>
    <t>県ホープス８</t>
    <rPh sb="0" eb="1">
      <t>ケン</t>
    </rPh>
    <phoneticPr fontId="4"/>
  </si>
  <si>
    <t>県ホープス8</t>
    <rPh sb="0" eb="1">
      <t>ケン</t>
    </rPh>
    <phoneticPr fontId="4"/>
  </si>
  <si>
    <t>植松　梨子</t>
    <rPh sb="0" eb="2">
      <t>ウエマツ</t>
    </rPh>
    <rPh sb="3" eb="5">
      <t>リコ</t>
    </rPh>
    <phoneticPr fontId="4"/>
  </si>
  <si>
    <t>田中　あかね</t>
    <rPh sb="0" eb="2">
      <t>タナカ</t>
    </rPh>
    <phoneticPr fontId="4"/>
  </si>
  <si>
    <t>橋本　莉奈</t>
    <rPh sb="0" eb="2">
      <t>ハシモト</t>
    </rPh>
    <rPh sb="3" eb="5">
      <t>リナ</t>
    </rPh>
    <phoneticPr fontId="4"/>
  </si>
  <si>
    <t>土田　智雄</t>
    <rPh sb="0" eb="2">
      <t>ツチダ</t>
    </rPh>
    <rPh sb="3" eb="5">
      <t>トモオ</t>
    </rPh>
    <phoneticPr fontId="4"/>
  </si>
  <si>
    <t>ぬまたくクラブ</t>
    <phoneticPr fontId="4"/>
  </si>
  <si>
    <t>県カブ2位</t>
    <rPh sb="0" eb="1">
      <t>ケン</t>
    </rPh>
    <rPh sb="4" eb="5">
      <t>イ</t>
    </rPh>
    <phoneticPr fontId="4"/>
  </si>
  <si>
    <t>県バンビ2位</t>
    <rPh sb="0" eb="1">
      <t>ケン</t>
    </rPh>
    <rPh sb="5" eb="6">
      <t>イ</t>
    </rPh>
    <phoneticPr fontId="4"/>
  </si>
  <si>
    <t>栗島悠太朗</t>
    <rPh sb="0" eb="2">
      <t>クリシマ</t>
    </rPh>
    <rPh sb="2" eb="5">
      <t>ユウタロウ</t>
    </rPh>
    <phoneticPr fontId="4"/>
  </si>
  <si>
    <t>伊藤　旭　</t>
    <rPh sb="0" eb="2">
      <t>イトウ</t>
    </rPh>
    <rPh sb="3" eb="4">
      <t>アサヒ</t>
    </rPh>
    <phoneticPr fontId="4"/>
  </si>
  <si>
    <t>志田　萌</t>
    <rPh sb="0" eb="2">
      <t>シダ</t>
    </rPh>
    <rPh sb="3" eb="4">
      <t>モエ</t>
    </rPh>
    <phoneticPr fontId="4"/>
  </si>
  <si>
    <t>齋藤　由菜</t>
    <rPh sb="0" eb="2">
      <t>サイトウ</t>
    </rPh>
    <rPh sb="3" eb="5">
      <t>ユウナ</t>
    </rPh>
    <phoneticPr fontId="4"/>
  </si>
  <si>
    <t>伊藤　一花</t>
    <rPh sb="0" eb="2">
      <t>イトウ</t>
    </rPh>
    <rPh sb="3" eb="5">
      <t>イチカ</t>
    </rPh>
    <phoneticPr fontId="4"/>
  </si>
  <si>
    <t>小６</t>
    <rPh sb="0" eb="1">
      <t>ショウ</t>
    </rPh>
    <phoneticPr fontId="4"/>
  </si>
  <si>
    <t>安田　大希</t>
    <rPh sb="0" eb="2">
      <t>ヤスダ</t>
    </rPh>
    <rPh sb="3" eb="5">
      <t>タイキ</t>
    </rPh>
    <phoneticPr fontId="4"/>
  </si>
  <si>
    <t>佐藤　芽生</t>
    <rPh sb="0" eb="2">
      <t>サトウ</t>
    </rPh>
    <rPh sb="3" eb="4">
      <t>メ</t>
    </rPh>
    <rPh sb="4" eb="5">
      <t>キ</t>
    </rPh>
    <phoneticPr fontId="4"/>
  </si>
  <si>
    <t>村田　英　</t>
    <rPh sb="0" eb="2">
      <t>ムラタ</t>
    </rPh>
    <rPh sb="3" eb="4">
      <t>スグル</t>
    </rPh>
    <phoneticPr fontId="4"/>
  </si>
  <si>
    <t>栗島　良輔</t>
    <rPh sb="0" eb="2">
      <t>クリシマ</t>
    </rPh>
    <rPh sb="3" eb="5">
      <t>リョウスケ</t>
    </rPh>
    <phoneticPr fontId="4"/>
  </si>
  <si>
    <t>鈴木　七海</t>
    <rPh sb="0" eb="2">
      <t>スズキ</t>
    </rPh>
    <rPh sb="3" eb="5">
      <t>ナナミ</t>
    </rPh>
    <phoneticPr fontId="4"/>
  </si>
  <si>
    <t>田中あかね</t>
    <rPh sb="0" eb="2">
      <t>タナカ</t>
    </rPh>
    <phoneticPr fontId="4"/>
  </si>
  <si>
    <t>村田　尊　</t>
    <rPh sb="0" eb="2">
      <t>ムラタ</t>
    </rPh>
    <rPh sb="3" eb="4">
      <t>タケル</t>
    </rPh>
    <phoneticPr fontId="4"/>
  </si>
  <si>
    <t>志田　萌　</t>
    <rPh sb="0" eb="2">
      <t>シダ</t>
    </rPh>
    <rPh sb="3" eb="4">
      <t>モエ</t>
    </rPh>
    <phoneticPr fontId="4"/>
  </si>
  <si>
    <t>佐藤　綾那</t>
    <rPh sb="0" eb="2">
      <t>サトウ</t>
    </rPh>
    <rPh sb="3" eb="5">
      <t>アヤナ</t>
    </rPh>
    <phoneticPr fontId="4"/>
  </si>
  <si>
    <t>村田　爽　</t>
    <rPh sb="0" eb="2">
      <t>ムラタ</t>
    </rPh>
    <rPh sb="3" eb="4">
      <t>サワ</t>
    </rPh>
    <phoneticPr fontId="4"/>
  </si>
  <si>
    <t>富士スポ少</t>
    <rPh sb="0" eb="2">
      <t>フジ</t>
    </rPh>
    <rPh sb="4" eb="5">
      <t>ショウ</t>
    </rPh>
    <phoneticPr fontId="4"/>
  </si>
  <si>
    <t>前花　充希</t>
    <rPh sb="0" eb="1">
      <t>マエ</t>
    </rPh>
    <rPh sb="1" eb="2">
      <t>ハナ</t>
    </rPh>
    <rPh sb="3" eb="4">
      <t>ミツ</t>
    </rPh>
    <rPh sb="4" eb="5">
      <t>キ</t>
    </rPh>
    <phoneticPr fontId="2"/>
  </si>
  <si>
    <t>村橋　樹生</t>
    <rPh sb="0" eb="2">
      <t>ムラハシ</t>
    </rPh>
    <rPh sb="3" eb="4">
      <t>イツキ</t>
    </rPh>
    <rPh sb="4" eb="5">
      <t>ナマ</t>
    </rPh>
    <phoneticPr fontId="2"/>
  </si>
  <si>
    <t>石井　望　</t>
    <rPh sb="0" eb="2">
      <t>イシイ</t>
    </rPh>
    <rPh sb="3" eb="4">
      <t>ノゾ</t>
    </rPh>
    <phoneticPr fontId="2"/>
  </si>
  <si>
    <t>増田　海惺</t>
    <rPh sb="0" eb="2">
      <t>マスダ</t>
    </rPh>
    <rPh sb="3" eb="5">
      <t>カイセイ</t>
    </rPh>
    <phoneticPr fontId="2"/>
  </si>
  <si>
    <t>前花　悠人</t>
    <rPh sb="0" eb="1">
      <t>マエ</t>
    </rPh>
    <rPh sb="1" eb="2">
      <t>ハナ</t>
    </rPh>
    <rPh sb="3" eb="5">
      <t>ユウト</t>
    </rPh>
    <phoneticPr fontId="2"/>
  </si>
  <si>
    <t>山下　雄成</t>
    <rPh sb="0" eb="2">
      <t>ヤマシタ</t>
    </rPh>
    <rPh sb="3" eb="4">
      <t>ユウ</t>
    </rPh>
    <rPh sb="4" eb="5">
      <t>セイ</t>
    </rPh>
    <phoneticPr fontId="2"/>
  </si>
  <si>
    <t>波木　朱莉</t>
    <rPh sb="0" eb="2">
      <t>ナミキ</t>
    </rPh>
    <rPh sb="3" eb="5">
      <t>アカリ</t>
    </rPh>
    <phoneticPr fontId="2"/>
  </si>
  <si>
    <t>富士スポ少　A</t>
    <rPh sb="0" eb="2">
      <t>フジ</t>
    </rPh>
    <rPh sb="4" eb="5">
      <t>ショウ</t>
    </rPh>
    <phoneticPr fontId="4"/>
  </si>
  <si>
    <t>富士スポ少　B</t>
    <rPh sb="0" eb="2">
      <t>フジ</t>
    </rPh>
    <rPh sb="4" eb="5">
      <t>ショウ</t>
    </rPh>
    <phoneticPr fontId="4"/>
  </si>
  <si>
    <t>増田　奈海</t>
    <rPh sb="0" eb="2">
      <t>マスダ</t>
    </rPh>
    <rPh sb="3" eb="5">
      <t>ナミ</t>
    </rPh>
    <phoneticPr fontId="2"/>
  </si>
  <si>
    <t>波木　愛莉</t>
    <rPh sb="0" eb="2">
      <t>ナミキ</t>
    </rPh>
    <rPh sb="3" eb="5">
      <t>アイリ</t>
    </rPh>
    <phoneticPr fontId="2"/>
  </si>
  <si>
    <t>早川　純麗</t>
    <rPh sb="0" eb="2">
      <t>ハヤカワ</t>
    </rPh>
    <rPh sb="3" eb="4">
      <t>ジュン</t>
    </rPh>
    <rPh sb="4" eb="5">
      <t>レイ</t>
    </rPh>
    <phoneticPr fontId="2"/>
  </si>
  <si>
    <t>中２</t>
    <rPh sb="0" eb="1">
      <t>ナカ</t>
    </rPh>
    <phoneticPr fontId="2"/>
  </si>
  <si>
    <t>髙岡　秀有</t>
    <rPh sb="0" eb="2">
      <t>タカオカ</t>
    </rPh>
    <rPh sb="3" eb="4">
      <t>シュウ</t>
    </rPh>
    <rPh sb="4" eb="5">
      <t>ア</t>
    </rPh>
    <phoneticPr fontId="2"/>
  </si>
  <si>
    <t>石井　公晟</t>
    <rPh sb="0" eb="2">
      <t>イシイ</t>
    </rPh>
    <rPh sb="3" eb="4">
      <t>コウ</t>
    </rPh>
    <rPh sb="4" eb="5">
      <t>セイ</t>
    </rPh>
    <phoneticPr fontId="2"/>
  </si>
  <si>
    <t>黒木　琉生</t>
    <rPh sb="0" eb="2">
      <t>クロキ</t>
    </rPh>
    <rPh sb="3" eb="4">
      <t>リュウ</t>
    </rPh>
    <rPh sb="4" eb="5">
      <t>ナマ</t>
    </rPh>
    <phoneticPr fontId="2"/>
  </si>
  <si>
    <t>波木　蒼</t>
    <rPh sb="0" eb="2">
      <t>ナミキ</t>
    </rPh>
    <rPh sb="3" eb="4">
      <t>アオ</t>
    </rPh>
    <phoneticPr fontId="2"/>
  </si>
  <si>
    <t>中１</t>
    <rPh sb="0" eb="1">
      <t>ナカ</t>
    </rPh>
    <phoneticPr fontId="2"/>
  </si>
  <si>
    <t>石井　裕人</t>
    <rPh sb="0" eb="2">
      <t>イシイ</t>
    </rPh>
    <rPh sb="3" eb="5">
      <t>ヒロト</t>
    </rPh>
    <phoneticPr fontId="2"/>
  </si>
  <si>
    <t>小５</t>
    <rPh sb="0" eb="1">
      <t>ショウ</t>
    </rPh>
    <phoneticPr fontId="2"/>
  </si>
  <si>
    <t>熊王　愛來</t>
    <rPh sb="0" eb="2">
      <t>クマオウ</t>
    </rPh>
    <rPh sb="3" eb="4">
      <t>アイ</t>
    </rPh>
    <rPh sb="4" eb="5">
      <t>クル</t>
    </rPh>
    <phoneticPr fontId="2"/>
  </si>
  <si>
    <t>中３</t>
    <rPh sb="0" eb="1">
      <t>ナカ</t>
    </rPh>
    <phoneticPr fontId="2"/>
  </si>
  <si>
    <t>村橋　美月</t>
    <rPh sb="0" eb="2">
      <t>ムラハシ</t>
    </rPh>
    <rPh sb="3" eb="4">
      <t>ミ</t>
    </rPh>
    <rPh sb="4" eb="5">
      <t>ツキ</t>
    </rPh>
    <phoneticPr fontId="2"/>
  </si>
  <si>
    <t>山下　瑚夏</t>
    <rPh sb="0" eb="2">
      <t>ヤマシタ</t>
    </rPh>
    <rPh sb="3" eb="4">
      <t>コ</t>
    </rPh>
    <rPh sb="4" eb="5">
      <t>ナツ</t>
    </rPh>
    <phoneticPr fontId="2"/>
  </si>
  <si>
    <t>熊王　玲來</t>
    <rPh sb="0" eb="2">
      <t>クマオウ</t>
    </rPh>
    <rPh sb="3" eb="4">
      <t>レイ</t>
    </rPh>
    <rPh sb="4" eb="5">
      <t>クル</t>
    </rPh>
    <phoneticPr fontId="2"/>
  </si>
  <si>
    <t>石井あかり</t>
    <rPh sb="0" eb="2">
      <t>イシイ</t>
    </rPh>
    <phoneticPr fontId="2"/>
  </si>
  <si>
    <t>石井　希　</t>
    <rPh sb="0" eb="2">
      <t>イシイ</t>
    </rPh>
    <rPh sb="3" eb="4">
      <t>ノゾミ</t>
    </rPh>
    <phoneticPr fontId="2"/>
  </si>
  <si>
    <t>髙岡　秀有</t>
    <rPh sb="0" eb="1">
      <t>タカ</t>
    </rPh>
    <rPh sb="1" eb="2">
      <t>オカ</t>
    </rPh>
    <rPh sb="3" eb="4">
      <t>シュウ</t>
    </rPh>
    <rPh sb="4" eb="5">
      <t>ア</t>
    </rPh>
    <phoneticPr fontId="2"/>
  </si>
  <si>
    <t>波木　蒼　</t>
    <rPh sb="0" eb="2">
      <t>ナミキ</t>
    </rPh>
    <rPh sb="3" eb="4">
      <t>アオ</t>
    </rPh>
    <phoneticPr fontId="2"/>
  </si>
  <si>
    <t>渡邉　光瑛</t>
    <rPh sb="0" eb="2">
      <t>ワタナベ</t>
    </rPh>
    <rPh sb="3" eb="4">
      <t xml:space="preserve">ヒカリ </t>
    </rPh>
    <rPh sb="4" eb="5">
      <t>エイ</t>
    </rPh>
    <phoneticPr fontId="2"/>
  </si>
  <si>
    <t>漆畑　颯吾</t>
    <rPh sb="0" eb="2">
      <t>ウルシ</t>
    </rPh>
    <rPh sb="3" eb="4">
      <t xml:space="preserve">ハヤテ </t>
    </rPh>
    <rPh sb="4" eb="5">
      <t xml:space="preserve">ゴ </t>
    </rPh>
    <phoneticPr fontId="2"/>
  </si>
  <si>
    <t>佐々木優輔</t>
    <rPh sb="0" eb="1">
      <t>ササキ</t>
    </rPh>
    <rPh sb="3" eb="5">
      <t>ユウスケ</t>
    </rPh>
    <phoneticPr fontId="2"/>
  </si>
  <si>
    <t>3年</t>
  </si>
  <si>
    <t>全国クラブ選手権出場</t>
    <rPh sb="0" eb="2">
      <t>ゼンコク</t>
    </rPh>
    <rPh sb="8" eb="10">
      <t>シュテゥ</t>
    </rPh>
    <phoneticPr fontId="2"/>
  </si>
  <si>
    <t>２年</t>
    <rPh sb="1" eb="2">
      <t>ネn</t>
    </rPh>
    <phoneticPr fontId="2"/>
  </si>
  <si>
    <t>全日本カデット県予選ベスト８</t>
    <rPh sb="0" eb="1">
      <t>ゼンニホn</t>
    </rPh>
    <rPh sb="7" eb="10">
      <t>ケンヨセn</t>
    </rPh>
    <phoneticPr fontId="2"/>
  </si>
  <si>
    <t>１年</t>
    <rPh sb="1" eb="2">
      <t>ネn</t>
    </rPh>
    <phoneticPr fontId="2"/>
  </si>
  <si>
    <t>難波　志哉</t>
    <rPh sb="0" eb="2">
      <t>ナンバ</t>
    </rPh>
    <rPh sb="3" eb="4">
      <t>ココロザシ</t>
    </rPh>
    <rPh sb="4" eb="5">
      <t xml:space="preserve">ヤ </t>
    </rPh>
    <phoneticPr fontId="2"/>
  </si>
  <si>
    <t>三浦　大和</t>
    <rPh sb="0" eb="2">
      <t>ミウラ</t>
    </rPh>
    <rPh sb="3" eb="5">
      <t>ヤマト</t>
    </rPh>
    <phoneticPr fontId="2"/>
  </si>
  <si>
    <t>青木　大典</t>
    <rPh sb="0" eb="2">
      <t>アオ</t>
    </rPh>
    <rPh sb="3" eb="4">
      <t>ダイ</t>
    </rPh>
    <rPh sb="4" eb="5">
      <t xml:space="preserve">テン </t>
    </rPh>
    <phoneticPr fontId="2"/>
  </si>
  <si>
    <t>REGAL　A</t>
  </si>
  <si>
    <t>REGAL　A</t>
    <phoneticPr fontId="4"/>
  </si>
  <si>
    <t>REGAL　B</t>
  </si>
  <si>
    <t>REGAL　B</t>
    <phoneticPr fontId="4"/>
  </si>
  <si>
    <t>松原　愛華</t>
    <rPh sb="0" eb="2">
      <t>マテゥ</t>
    </rPh>
    <rPh sb="3" eb="4">
      <t xml:space="preserve">アイ </t>
    </rPh>
    <rPh sb="4" eb="5">
      <t xml:space="preserve">ハナ </t>
    </rPh>
    <phoneticPr fontId="2"/>
  </si>
  <si>
    <t>山形　陽和</t>
    <rPh sb="0" eb="1">
      <t>ヤマガ</t>
    </rPh>
    <rPh sb="3" eb="4">
      <t xml:space="preserve">ヨウ </t>
    </rPh>
    <rPh sb="4" eb="5">
      <t xml:space="preserve">ワ </t>
    </rPh>
    <phoneticPr fontId="2"/>
  </si>
  <si>
    <t>鈴木　梨央</t>
    <rPh sb="0" eb="2">
      <t>スズキ</t>
    </rPh>
    <rPh sb="3" eb="4">
      <t>ナシ</t>
    </rPh>
    <rPh sb="4" eb="5">
      <t xml:space="preserve">オウ </t>
    </rPh>
    <phoneticPr fontId="2"/>
  </si>
  <si>
    <t>2年</t>
  </si>
  <si>
    <t>REGAL</t>
    <phoneticPr fontId="4"/>
  </si>
  <si>
    <t>瀬本　裕介</t>
    <rPh sb="0" eb="2">
      <t>セホn</t>
    </rPh>
    <rPh sb="3" eb="5">
      <t>ユウスケ</t>
    </rPh>
    <phoneticPr fontId="2"/>
  </si>
  <si>
    <t>鈴木　悠太</t>
    <rPh sb="0" eb="2">
      <t>スズキ</t>
    </rPh>
    <rPh sb="3" eb="5">
      <t>ユウ</t>
    </rPh>
    <phoneticPr fontId="2"/>
  </si>
  <si>
    <t>堀　隼一郎</t>
    <rPh sb="0" eb="1">
      <t>ホリ</t>
    </rPh>
    <rPh sb="2" eb="5">
      <t>シュンイチロウ</t>
    </rPh>
    <phoneticPr fontId="2"/>
  </si>
  <si>
    <t>小林　琉唯</t>
    <rPh sb="0" eb="1">
      <t>コバヤシ</t>
    </rPh>
    <rPh sb="3" eb="4">
      <t xml:space="preserve">ル </t>
    </rPh>
    <rPh sb="4" eb="5">
      <t xml:space="preserve">ユイ </t>
    </rPh>
    <phoneticPr fontId="2"/>
  </si>
  <si>
    <t>中部日本出場</t>
    <rPh sb="0" eb="4">
      <t>チュウブ</t>
    </rPh>
    <rPh sb="4" eb="6">
      <t>シュテゥ</t>
    </rPh>
    <phoneticPr fontId="2"/>
  </si>
  <si>
    <t>望月　凛音</t>
    <rPh sb="0" eb="2">
      <t>モチヅキ</t>
    </rPh>
    <rPh sb="3" eb="4">
      <t xml:space="preserve">リン </t>
    </rPh>
    <rPh sb="4" eb="5">
      <t>オト</t>
    </rPh>
    <phoneticPr fontId="2"/>
  </si>
  <si>
    <t>岩原　世奈</t>
    <rPh sb="0" eb="2">
      <t>イワハラ</t>
    </rPh>
    <rPh sb="3" eb="4">
      <t>セナ</t>
    </rPh>
    <rPh sb="4" eb="5">
      <t xml:space="preserve">ナ </t>
    </rPh>
    <phoneticPr fontId="2"/>
  </si>
  <si>
    <t>中嶽琉々華</t>
    <rPh sb="0" eb="1">
      <t>ナカ</t>
    </rPh>
    <rPh sb="2" eb="3">
      <t xml:space="preserve">ル </t>
    </rPh>
    <rPh sb="4" eb="5">
      <t>ハナ</t>
    </rPh>
    <phoneticPr fontId="2"/>
  </si>
  <si>
    <t>中部日本出場</t>
    <rPh sb="0" eb="4">
      <t>チュウブン</t>
    </rPh>
    <rPh sb="4" eb="6">
      <t>シュテゥ</t>
    </rPh>
    <phoneticPr fontId="2"/>
  </si>
  <si>
    <t>全国クラブ選手権出場　全農杯出場</t>
    <rPh sb="0" eb="2">
      <t>ゼンコク</t>
    </rPh>
    <rPh sb="8" eb="10">
      <t>シュテゥ</t>
    </rPh>
    <rPh sb="11" eb="14">
      <t>ゼンノウ</t>
    </rPh>
    <rPh sb="14" eb="16">
      <t>シュツジョウ</t>
    </rPh>
    <phoneticPr fontId="2"/>
  </si>
  <si>
    <t>小林　琉唯</t>
    <rPh sb="0" eb="2">
      <t>コバヤシ</t>
    </rPh>
    <rPh sb="3" eb="4">
      <t xml:space="preserve">ル </t>
    </rPh>
    <rPh sb="4" eb="5">
      <t xml:space="preserve">ユイ </t>
    </rPh>
    <phoneticPr fontId="2"/>
  </si>
  <si>
    <t>岩原　世奈</t>
    <rPh sb="0" eb="2">
      <t>イワハラ</t>
    </rPh>
    <rPh sb="3" eb="5">
      <t>セナ</t>
    </rPh>
    <phoneticPr fontId="2"/>
  </si>
  <si>
    <t>中嶽琉々華</t>
    <rPh sb="0" eb="2">
      <t>ナカ</t>
    </rPh>
    <rPh sb="2" eb="3">
      <t xml:space="preserve">ル </t>
    </rPh>
    <rPh sb="4" eb="5">
      <t>ハナ</t>
    </rPh>
    <phoneticPr fontId="2"/>
  </si>
  <si>
    <t>中２</t>
    <rPh sb="0" eb="1">
      <t xml:space="preserve">チュウ </t>
    </rPh>
    <phoneticPr fontId="2"/>
  </si>
  <si>
    <t>木村　圭　</t>
    <rPh sb="0" eb="2">
      <t>キムラ</t>
    </rPh>
    <rPh sb="3" eb="4">
      <t xml:space="preserve">ケイ </t>
    </rPh>
    <phoneticPr fontId="2"/>
  </si>
  <si>
    <t>青木　大典</t>
    <rPh sb="0" eb="2">
      <t>アオキ</t>
    </rPh>
    <rPh sb="3" eb="4">
      <t>ダイ</t>
    </rPh>
    <rPh sb="4" eb="5">
      <t xml:space="preserve">テン </t>
    </rPh>
    <phoneticPr fontId="2"/>
  </si>
  <si>
    <t>松原　愛華</t>
    <rPh sb="0" eb="2">
      <t>マテゥ</t>
    </rPh>
    <rPh sb="3" eb="4">
      <t xml:space="preserve">アイ </t>
    </rPh>
    <rPh sb="4" eb="5">
      <t>ハナ</t>
    </rPh>
    <phoneticPr fontId="2"/>
  </si>
  <si>
    <t>中２</t>
    <rPh sb="0" eb="1">
      <t>チュウサン</t>
    </rPh>
    <phoneticPr fontId="2"/>
  </si>
  <si>
    <t>山形　陽和</t>
    <rPh sb="0" eb="2">
      <t>ヤマガ</t>
    </rPh>
    <rPh sb="3" eb="4">
      <t xml:space="preserve">ヨウ </t>
    </rPh>
    <rPh sb="4" eb="5">
      <t xml:space="preserve">ワ </t>
    </rPh>
    <phoneticPr fontId="2"/>
  </si>
  <si>
    <t>鈴木　梨央</t>
    <rPh sb="0" eb="2">
      <t>スズキ</t>
    </rPh>
    <rPh sb="3" eb="5">
      <t>ナシ</t>
    </rPh>
    <phoneticPr fontId="2"/>
  </si>
  <si>
    <t>sidespin　B</t>
  </si>
  <si>
    <t>浜松修学舎中　B</t>
  </si>
  <si>
    <t>浜松修学舎中　C</t>
  </si>
  <si>
    <t>混成　A</t>
    <rPh sb="0" eb="2">
      <t>コンセイ</t>
    </rPh>
    <phoneticPr fontId="4"/>
  </si>
  <si>
    <t>混成　B</t>
    <rPh sb="0" eb="2">
      <t>コンセイ</t>
    </rPh>
    <phoneticPr fontId="4"/>
  </si>
  <si>
    <t>混成　C</t>
    <rPh sb="0" eb="2">
      <t>コンセイ</t>
    </rPh>
    <phoneticPr fontId="4"/>
  </si>
  <si>
    <t>静岡</t>
    <rPh sb="0" eb="2">
      <t>シズオカ</t>
    </rPh>
    <phoneticPr fontId="4"/>
  </si>
  <si>
    <t>山梨・岐阜・静岡</t>
    <rPh sb="0" eb="2">
      <t>ヤマナシ</t>
    </rPh>
    <rPh sb="3" eb="5">
      <t>ギフ</t>
    </rPh>
    <rPh sb="6" eb="8">
      <t>シズオカ</t>
    </rPh>
    <phoneticPr fontId="4"/>
  </si>
  <si>
    <t>愛知・岐阜・山梨</t>
    <rPh sb="0" eb="2">
      <t>アイチ</t>
    </rPh>
    <rPh sb="3" eb="5">
      <t>ギフ</t>
    </rPh>
    <rPh sb="6" eb="8">
      <t>ヤマナシ</t>
    </rPh>
    <phoneticPr fontId="4"/>
  </si>
  <si>
    <t>愛知・静岡</t>
    <rPh sb="0" eb="2">
      <t>アイチ</t>
    </rPh>
    <rPh sb="3" eb="5">
      <t>シズオカ</t>
    </rPh>
    <phoneticPr fontId="4"/>
  </si>
  <si>
    <t>岐阜・静岡</t>
    <rPh sb="0" eb="2">
      <t>ギフ</t>
    </rPh>
    <rPh sb="3" eb="5">
      <t>シズオカ</t>
    </rPh>
    <phoneticPr fontId="4"/>
  </si>
  <si>
    <t>栃木・静岡</t>
    <rPh sb="0" eb="2">
      <t>トチギ</t>
    </rPh>
    <rPh sb="3" eb="5">
      <t>シズオカ</t>
    </rPh>
    <phoneticPr fontId="4"/>
  </si>
  <si>
    <t>河原崎 葵</t>
    <rPh sb="0" eb="2">
      <t>カワラ</t>
    </rPh>
    <rPh sb="2" eb="3">
      <t>ザキ</t>
    </rPh>
    <rPh sb="4" eb="5">
      <t>アオイ</t>
    </rPh>
    <phoneticPr fontId="2"/>
  </si>
  <si>
    <t>飯田莉々花</t>
    <rPh sb="0" eb="2">
      <t>イイダ</t>
    </rPh>
    <rPh sb="2" eb="4">
      <t>リリ</t>
    </rPh>
    <rPh sb="4" eb="5">
      <t>ハナ</t>
    </rPh>
    <phoneticPr fontId="4"/>
  </si>
  <si>
    <t>羽衣クラブ</t>
    <rPh sb="0" eb="2">
      <t>ハゴロモ</t>
    </rPh>
    <phoneticPr fontId="1"/>
  </si>
  <si>
    <t>静岡</t>
    <rPh sb="0" eb="2">
      <t>シズオカ</t>
    </rPh>
    <phoneticPr fontId="22"/>
  </si>
  <si>
    <t>加藤みつき</t>
  </si>
  <si>
    <t>中1</t>
    <rPh sb="0" eb="1">
      <t>チュウ</t>
    </rPh>
    <phoneticPr fontId="22"/>
  </si>
  <si>
    <t>第30回記念静岡県卓球スポーツ少年団オープン卓球大会 兼　ニッタク杯</t>
  </si>
  <si>
    <t>に参加されるチーム、に連絡を致します。</t>
    <rPh sb="1" eb="3">
      <t>サンカ</t>
    </rPh>
    <rPh sb="11" eb="13">
      <t>レンラク</t>
    </rPh>
    <rPh sb="14" eb="15">
      <t>イタ</t>
    </rPh>
    <phoneticPr fontId="26"/>
  </si>
  <si>
    <t>①</t>
    <phoneticPr fontId="26"/>
  </si>
  <si>
    <t>大会申し込み確認について</t>
    <rPh sb="0" eb="3">
      <t>タイカイモウ</t>
    </rPh>
    <rPh sb="4" eb="5">
      <t>コ</t>
    </rPh>
    <rPh sb="6" eb="8">
      <t>カクニン</t>
    </rPh>
    <phoneticPr fontId="4"/>
  </si>
  <si>
    <t>　大会申し込みについて、申し込みの確認をメール又は電話にて必ず行っています。</t>
    <rPh sb="1" eb="4">
      <t>タイカイモウ</t>
    </rPh>
    <rPh sb="5" eb="6">
      <t>コ</t>
    </rPh>
    <rPh sb="12" eb="13">
      <t>モウ</t>
    </rPh>
    <rPh sb="14" eb="15">
      <t>コ</t>
    </rPh>
    <rPh sb="17" eb="19">
      <t>カクニン</t>
    </rPh>
    <rPh sb="23" eb="24">
      <t>マタ</t>
    </rPh>
    <rPh sb="25" eb="27">
      <t>デンワ</t>
    </rPh>
    <rPh sb="29" eb="30">
      <t>カナラ</t>
    </rPh>
    <rPh sb="31" eb="32">
      <t>オコナ</t>
    </rPh>
    <phoneticPr fontId="4"/>
  </si>
  <si>
    <t>確認のメール又は電話が無いチームについては、申し込みの受付がされていません。</t>
    <rPh sb="0" eb="2">
      <t>カクニン</t>
    </rPh>
    <rPh sb="6" eb="7">
      <t>マタ</t>
    </rPh>
    <rPh sb="8" eb="10">
      <t>デンワ</t>
    </rPh>
    <rPh sb="11" eb="12">
      <t>ナ</t>
    </rPh>
    <rPh sb="22" eb="23">
      <t>モウ</t>
    </rPh>
    <rPh sb="24" eb="25">
      <t>コ</t>
    </rPh>
    <rPh sb="27" eb="29">
      <t>ウケツケ</t>
    </rPh>
    <phoneticPr fontId="4"/>
  </si>
  <si>
    <t>別シートに記載されている、集計表および選手一覧表を見ていただき、漏れがないか</t>
    <rPh sb="0" eb="1">
      <t>ベツ</t>
    </rPh>
    <rPh sb="5" eb="7">
      <t>キサイ</t>
    </rPh>
    <rPh sb="13" eb="16">
      <t>シュウケイヒョウ</t>
    </rPh>
    <rPh sb="19" eb="21">
      <t>センシュ</t>
    </rPh>
    <rPh sb="21" eb="24">
      <t>イチランヒョウ</t>
    </rPh>
    <rPh sb="25" eb="26">
      <t>ミ</t>
    </rPh>
    <rPh sb="32" eb="33">
      <t>モ</t>
    </rPh>
    <phoneticPr fontId="4"/>
  </si>
  <si>
    <t>確認をお願い致します。ただし、現時点で確認が取れている参加者が、当初予定して</t>
    <rPh sb="0" eb="2">
      <t>カクニン</t>
    </rPh>
    <rPh sb="4" eb="5">
      <t>ネガ</t>
    </rPh>
    <rPh sb="6" eb="7">
      <t>イタ</t>
    </rPh>
    <rPh sb="15" eb="18">
      <t>ゲンジテン</t>
    </rPh>
    <rPh sb="19" eb="21">
      <t>カクニン</t>
    </rPh>
    <rPh sb="22" eb="23">
      <t>ト</t>
    </rPh>
    <rPh sb="27" eb="30">
      <t>サンカシャ</t>
    </rPh>
    <rPh sb="32" eb="34">
      <t>トウショ</t>
    </rPh>
    <rPh sb="34" eb="36">
      <t>ヨテイ</t>
    </rPh>
    <phoneticPr fontId="4"/>
  </si>
  <si>
    <t>いた参加人数を大幅に超えている為、追加となる申し込みは難しい状態にある為、</t>
    <rPh sb="2" eb="6">
      <t>サンカニンズウ</t>
    </rPh>
    <rPh sb="7" eb="9">
      <t>オオハバ</t>
    </rPh>
    <rPh sb="10" eb="11">
      <t>コ</t>
    </rPh>
    <rPh sb="15" eb="16">
      <t>タメ</t>
    </rPh>
    <rPh sb="17" eb="19">
      <t>ツイカ</t>
    </rPh>
    <rPh sb="22" eb="23">
      <t>モウ</t>
    </rPh>
    <rPh sb="24" eb="25">
      <t>コ</t>
    </rPh>
    <rPh sb="27" eb="28">
      <t>ムズカ</t>
    </rPh>
    <rPh sb="30" eb="32">
      <t>ジョウタイ</t>
    </rPh>
    <rPh sb="35" eb="36">
      <t>タメ</t>
    </rPh>
    <phoneticPr fontId="4"/>
  </si>
  <si>
    <t>参加のお断りをする可能性もあります。</t>
    <rPh sb="0" eb="2">
      <t>サンカ</t>
    </rPh>
    <rPh sb="4" eb="5">
      <t>コトワ</t>
    </rPh>
    <rPh sb="9" eb="12">
      <t>カノウセイ</t>
    </rPh>
    <phoneticPr fontId="4"/>
  </si>
  <si>
    <t>②</t>
    <phoneticPr fontId="26"/>
  </si>
  <si>
    <t>駐車場について</t>
    <rPh sb="0" eb="3">
      <t>チュウシャジョウ</t>
    </rPh>
    <phoneticPr fontId="4"/>
  </si>
  <si>
    <t>１０日</t>
    <rPh sb="2" eb="3">
      <t>カ</t>
    </rPh>
    <phoneticPr fontId="4"/>
  </si>
  <si>
    <t>１１日</t>
    <rPh sb="2" eb="3">
      <t>ニチ</t>
    </rPh>
    <phoneticPr fontId="4"/>
  </si>
  <si>
    <t>　今回大会参加者が多くなり、予定していた駐車場についても大幅に不足となっております。</t>
    <rPh sb="1" eb="3">
      <t>コンカイ</t>
    </rPh>
    <rPh sb="3" eb="8">
      <t>タイカイサンカシャ</t>
    </rPh>
    <rPh sb="9" eb="10">
      <t>オオ</t>
    </rPh>
    <rPh sb="14" eb="16">
      <t>ヨテイ</t>
    </rPh>
    <rPh sb="20" eb="23">
      <t>チュウシャジョウ</t>
    </rPh>
    <rPh sb="28" eb="30">
      <t>オオハバ</t>
    </rPh>
    <rPh sb="31" eb="33">
      <t>フソク</t>
    </rPh>
    <phoneticPr fontId="4"/>
  </si>
  <si>
    <t>各チームに置かれましては、公共機関の利用や、車の乗り合わせにて車の台数を減らすよう</t>
    <rPh sb="0" eb="1">
      <t>カク</t>
    </rPh>
    <rPh sb="5" eb="6">
      <t>オ</t>
    </rPh>
    <rPh sb="13" eb="17">
      <t>コウキョウキカン</t>
    </rPh>
    <rPh sb="18" eb="20">
      <t>リヨウ</t>
    </rPh>
    <rPh sb="22" eb="23">
      <t>クルマ</t>
    </rPh>
    <rPh sb="24" eb="25">
      <t>ノ</t>
    </rPh>
    <rPh sb="26" eb="27">
      <t>ア</t>
    </rPh>
    <rPh sb="31" eb="32">
      <t>クルマ</t>
    </rPh>
    <rPh sb="33" eb="35">
      <t>ダイスウ</t>
    </rPh>
    <rPh sb="36" eb="37">
      <t>ヘ</t>
    </rPh>
    <phoneticPr fontId="4"/>
  </si>
  <si>
    <t>ご協力をお願い致します。車の台数を減らせるチームはご一報くださるようお願い致します。</t>
    <rPh sb="1" eb="3">
      <t>キョウリョク</t>
    </rPh>
    <rPh sb="5" eb="6">
      <t>ネガ</t>
    </rPh>
    <rPh sb="7" eb="8">
      <t>イタ</t>
    </rPh>
    <rPh sb="12" eb="13">
      <t>クルマ</t>
    </rPh>
    <rPh sb="14" eb="16">
      <t>ダイスウ</t>
    </rPh>
    <rPh sb="17" eb="18">
      <t>ヘ</t>
    </rPh>
    <rPh sb="26" eb="28">
      <t>イッポウ</t>
    </rPh>
    <rPh sb="35" eb="36">
      <t>ネガ</t>
    </rPh>
    <rPh sb="37" eb="38">
      <t>イタ</t>
    </rPh>
    <phoneticPr fontId="4"/>
  </si>
  <si>
    <t>特に静岡県内のチームについては必要最小限となるようご協力をお願い致します。</t>
    <rPh sb="0" eb="1">
      <t>トク</t>
    </rPh>
    <rPh sb="2" eb="6">
      <t>シズオカケンナイ</t>
    </rPh>
    <rPh sb="15" eb="20">
      <t>ヒツヨウサイショウゲン</t>
    </rPh>
    <rPh sb="26" eb="28">
      <t>キョウリョク</t>
    </rPh>
    <rPh sb="30" eb="31">
      <t>ネガ</t>
    </rPh>
    <rPh sb="32" eb="33">
      <t>イタ</t>
    </rPh>
    <phoneticPr fontId="4"/>
  </si>
  <si>
    <t>連絡先</t>
    <rPh sb="0" eb="3">
      <t>レンラクサキ</t>
    </rPh>
    <phoneticPr fontId="4"/>
  </si>
  <si>
    <t>e-mail</t>
    <phoneticPr fontId="4"/>
  </si>
  <si>
    <t>yuzukichi4323@yahoo.co.jp</t>
    <phoneticPr fontId="4"/>
  </si>
  <si>
    <t>静岡県卓球スポーツ少年団指導者協議会　清水敏朗</t>
    <rPh sb="0" eb="5">
      <t>シズオカケンタッキュウ</t>
    </rPh>
    <rPh sb="9" eb="12">
      <t>ショウネンダン</t>
    </rPh>
    <rPh sb="12" eb="18">
      <t>シドウシャキョウギカイ</t>
    </rPh>
    <rPh sb="19" eb="23">
      <t>シミズトシロウ</t>
    </rPh>
    <phoneticPr fontId="4"/>
  </si>
  <si>
    <t>090-9900-0253</t>
    <phoneticPr fontId="4"/>
  </si>
  <si>
    <t>団体戦について</t>
    <rPh sb="0" eb="3">
      <t>ダンタイセン</t>
    </rPh>
    <phoneticPr fontId="4"/>
  </si>
  <si>
    <t>試合方式</t>
    <rPh sb="0" eb="4">
      <t>シアイホウシキ</t>
    </rPh>
    <phoneticPr fontId="4"/>
  </si>
  <si>
    <t>Ｗ</t>
  </si>
  <si>
    <t>Ｓ</t>
  </si>
  <si>
    <t>全て５ゲームマッチ、３ゲーム先取、予選リーグは勝敗がついても３番まで行う。</t>
    <rPh sb="0" eb="1">
      <t>スベ</t>
    </rPh>
    <rPh sb="14" eb="16">
      <t>センシュ</t>
    </rPh>
    <rPh sb="17" eb="19">
      <t>ヨセン</t>
    </rPh>
    <rPh sb="23" eb="25">
      <t>ショウハイ</t>
    </rPh>
    <rPh sb="31" eb="32">
      <t>バン</t>
    </rPh>
    <rPh sb="34" eb="35">
      <t>オコナ</t>
    </rPh>
    <phoneticPr fontId="4"/>
  </si>
  <si>
    <t>記録については、２点先取とする。</t>
    <rPh sb="0" eb="2">
      <t>キロク</t>
    </rPh>
    <rPh sb="9" eb="10">
      <t>テン</t>
    </rPh>
    <rPh sb="10" eb="12">
      <t>センシュ</t>
    </rPh>
    <phoneticPr fontId="4"/>
  </si>
  <si>
    <t>下位トーナメントは、決勝トーナメントが終了した時点で、途中でも終了する。</t>
    <rPh sb="0" eb="2">
      <t>カイ</t>
    </rPh>
    <rPh sb="10" eb="12">
      <t>ケッショウ</t>
    </rPh>
    <rPh sb="19" eb="21">
      <t>シュウリョウ</t>
    </rPh>
    <rPh sb="23" eb="25">
      <t>ジテン</t>
    </rPh>
    <rPh sb="27" eb="29">
      <t>トチュウ</t>
    </rPh>
    <rPh sb="31" eb="33">
      <t>シュウリョウ</t>
    </rPh>
    <phoneticPr fontId="4"/>
  </si>
  <si>
    <t>個人戦について</t>
    <rPh sb="0" eb="3">
      <t>コジンセン</t>
    </rPh>
    <phoneticPr fontId="4"/>
  </si>
  <si>
    <t>全て３ゲームマッチ、２ゲーム先取、決勝トーナメントは時間に余裕が出来れば</t>
    <rPh sb="0" eb="1">
      <t>スベ</t>
    </rPh>
    <rPh sb="14" eb="16">
      <t>センシュ</t>
    </rPh>
    <rPh sb="17" eb="19">
      <t>ケッショウ</t>
    </rPh>
    <rPh sb="26" eb="28">
      <t>ジカン</t>
    </rPh>
    <rPh sb="29" eb="31">
      <t>ヨユウ</t>
    </rPh>
    <rPh sb="32" eb="34">
      <t>デキ</t>
    </rPh>
    <phoneticPr fontId="4"/>
  </si>
  <si>
    <t>５ゲームマッチに変更する可能性があります。</t>
    <rPh sb="8" eb="10">
      <t>ヘンコウ</t>
    </rPh>
    <rPh sb="12" eb="15">
      <t>カノウセイ</t>
    </rPh>
    <phoneticPr fontId="4"/>
  </si>
  <si>
    <t>下位トーナメントを予定しましたが、参加者が多くなり、下位トーナメントは中止し</t>
    <rPh sb="0" eb="2">
      <t>カイ</t>
    </rPh>
    <rPh sb="9" eb="11">
      <t>ヨテイ</t>
    </rPh>
    <rPh sb="17" eb="20">
      <t>サンカシャ</t>
    </rPh>
    <rPh sb="21" eb="22">
      <t>オオ</t>
    </rPh>
    <rPh sb="26" eb="28">
      <t>カイ</t>
    </rPh>
    <rPh sb="35" eb="37">
      <t>チュウシ</t>
    </rPh>
    <phoneticPr fontId="4"/>
  </si>
  <si>
    <t>申し合わせによる練習試合を実施いたします。</t>
    <rPh sb="0" eb="1">
      <t>モウ</t>
    </rPh>
    <rPh sb="2" eb="3">
      <t>ア</t>
    </rPh>
    <rPh sb="8" eb="12">
      <t>レンシュウジアイ</t>
    </rPh>
    <rPh sb="13" eb="15">
      <t>ジッシ</t>
    </rPh>
    <phoneticPr fontId="4"/>
  </si>
  <si>
    <t>宿泊証明書について</t>
    <rPh sb="0" eb="5">
      <t>シュクハクショウメイショ</t>
    </rPh>
    <phoneticPr fontId="4"/>
  </si>
  <si>
    <t>宿泊するチームで、宿泊証明書を宿泊するホテル（旅館）の印鑑を捺印してもらってください。</t>
    <rPh sb="0" eb="2">
      <t>シュクハク</t>
    </rPh>
    <rPh sb="9" eb="14">
      <t>シュクハクショウメイショ</t>
    </rPh>
    <rPh sb="15" eb="17">
      <t>シュクハク</t>
    </rPh>
    <rPh sb="23" eb="25">
      <t>リョカン</t>
    </rPh>
    <rPh sb="27" eb="29">
      <t>インカン</t>
    </rPh>
    <rPh sb="30" eb="32">
      <t>ナツイン</t>
    </rPh>
    <phoneticPr fontId="4"/>
  </si>
  <si>
    <t>チェックアウト時に、宿泊する方の人数を記入した用紙に、宿泊施設の印鑑を捺印してもらってください。</t>
    <rPh sb="7" eb="8">
      <t>ジ</t>
    </rPh>
    <rPh sb="10" eb="12">
      <t>シュクハク</t>
    </rPh>
    <rPh sb="14" eb="15">
      <t>カタ</t>
    </rPh>
    <rPh sb="16" eb="18">
      <t>ニンズウ</t>
    </rPh>
    <rPh sb="19" eb="21">
      <t>キニュウ</t>
    </rPh>
    <rPh sb="23" eb="25">
      <t>ヨウシ</t>
    </rPh>
    <rPh sb="27" eb="31">
      <t>シュクハクシセツ</t>
    </rPh>
    <rPh sb="32" eb="34">
      <t>インカン</t>
    </rPh>
    <rPh sb="35" eb="37">
      <t>ナツイン</t>
    </rPh>
    <phoneticPr fontId="4"/>
  </si>
  <si>
    <t>大会２日目（１２月１１日）に進行席に宿泊証明書の提出をお願い致します。</t>
    <rPh sb="0" eb="2">
      <t>タイカイ</t>
    </rPh>
    <rPh sb="3" eb="5">
      <t>カメ</t>
    </rPh>
    <rPh sb="8" eb="9">
      <t>ガツ</t>
    </rPh>
    <rPh sb="11" eb="12">
      <t>ニチ</t>
    </rPh>
    <rPh sb="14" eb="17">
      <t>シンコウセキ</t>
    </rPh>
    <rPh sb="18" eb="23">
      <t>シュクハクショウメイショ</t>
    </rPh>
    <rPh sb="24" eb="26">
      <t>テイシュツ</t>
    </rPh>
    <rPh sb="28" eb="29">
      <t>ネガ</t>
    </rPh>
    <rPh sb="30" eb="31">
      <t>イタ</t>
    </rPh>
    <phoneticPr fontId="4"/>
  </si>
  <si>
    <t>各チームへの駐車場の案内は、詳細が決まり次第お知らせいたします。</t>
    <rPh sb="0" eb="1">
      <t>カク</t>
    </rPh>
    <rPh sb="6" eb="9">
      <t>チュウシャジョウ</t>
    </rPh>
    <rPh sb="10" eb="12">
      <t>アンナイ</t>
    </rPh>
    <rPh sb="14" eb="16">
      <t>ショウサイ</t>
    </rPh>
    <rPh sb="17" eb="18">
      <t>キ</t>
    </rPh>
    <rPh sb="20" eb="22">
      <t>シダイ</t>
    </rPh>
    <rPh sb="23" eb="24">
      <t>シ</t>
    </rPh>
    <phoneticPr fontId="4"/>
  </si>
  <si>
    <t>団体戦の混成チームにメンバーは選手一覧表をご確認ください。</t>
    <rPh sb="0" eb="3">
      <t>ダンタイセン</t>
    </rPh>
    <rPh sb="4" eb="6">
      <t>コンセイ</t>
    </rPh>
    <rPh sb="15" eb="17">
      <t>センシュ</t>
    </rPh>
    <rPh sb="17" eb="20">
      <t>イチランヒョウ</t>
    </rPh>
    <rPh sb="22" eb="24">
      <t>カクニン</t>
    </rPh>
    <phoneticPr fontId="4"/>
  </si>
  <si>
    <t>健康調査一覧表について</t>
    <rPh sb="0" eb="2">
      <t>ケンコウ</t>
    </rPh>
    <rPh sb="2" eb="4">
      <t>チョウサ</t>
    </rPh>
    <rPh sb="4" eb="6">
      <t>イチラン</t>
    </rPh>
    <rPh sb="6" eb="7">
      <t>ヒョウ</t>
    </rPh>
    <phoneticPr fontId="26"/>
  </si>
  <si>
    <t>健康調査一覧表は、各チーム取りまとめて受付時に提出お願い致します。</t>
    <rPh sb="0" eb="2">
      <t>ケンコウ</t>
    </rPh>
    <rPh sb="2" eb="4">
      <t>チョウサ</t>
    </rPh>
    <rPh sb="4" eb="6">
      <t>イチラン</t>
    </rPh>
    <rPh sb="6" eb="7">
      <t>ヒョウ</t>
    </rPh>
    <rPh sb="9" eb="10">
      <t>カク</t>
    </rPh>
    <rPh sb="13" eb="14">
      <t>ト</t>
    </rPh>
    <rPh sb="19" eb="21">
      <t>ウケツケ</t>
    </rPh>
    <rPh sb="21" eb="22">
      <t>ジ</t>
    </rPh>
    <rPh sb="23" eb="25">
      <t>テイシュツ</t>
    </rPh>
    <rPh sb="26" eb="27">
      <t>ネガイ</t>
    </rPh>
    <rPh sb="28" eb="29">
      <t>タ</t>
    </rPh>
    <phoneticPr fontId="26"/>
  </si>
  <si>
    <t>その他　問い合わせ先</t>
    <rPh sb="2" eb="3">
      <t>タ</t>
    </rPh>
    <rPh sb="4" eb="5">
      <t>ト</t>
    </rPh>
    <rPh sb="6" eb="7">
      <t>ア</t>
    </rPh>
    <rPh sb="9" eb="10">
      <t>サキ</t>
    </rPh>
    <phoneticPr fontId="4"/>
  </si>
  <si>
    <t>※　１１月２７日（日）までに連絡をお願い致します。</t>
    <rPh sb="4" eb="5">
      <t>ガツ</t>
    </rPh>
    <rPh sb="7" eb="8">
      <t>ニチ</t>
    </rPh>
    <rPh sb="9" eb="10">
      <t>ニチ</t>
    </rPh>
    <rPh sb="14" eb="16">
      <t>レンラク</t>
    </rPh>
    <rPh sb="18" eb="19">
      <t>ネガ</t>
    </rPh>
    <rPh sb="20" eb="21">
      <t>イタ</t>
    </rPh>
    <phoneticPr fontId="4"/>
  </si>
  <si>
    <t>混成　A</t>
    <rPh sb="0" eb="2">
      <t>コンセイ</t>
    </rPh>
    <phoneticPr fontId="23"/>
  </si>
  <si>
    <t>混成　B</t>
    <rPh sb="0" eb="2">
      <t>コンセイ</t>
    </rPh>
    <phoneticPr fontId="23"/>
  </si>
  <si>
    <t>混成</t>
    <rPh sb="0" eb="2">
      <t>コンセイ</t>
    </rPh>
    <phoneticPr fontId="23"/>
  </si>
  <si>
    <t>羽衣クラブ</t>
    <rPh sb="0" eb="2">
      <t>ハゴロモ</t>
    </rPh>
    <phoneticPr fontId="23"/>
  </si>
  <si>
    <t>混成　C</t>
    <rPh sb="0" eb="2">
      <t>コンセイ</t>
    </rPh>
    <phoneticPr fontId="23"/>
  </si>
  <si>
    <t>団体戦での混成チームメンバー表</t>
    <rPh sb="0" eb="3">
      <t>ダンタイセン</t>
    </rPh>
    <rPh sb="5" eb="7">
      <t>コンセイ</t>
    </rPh>
    <rPh sb="14" eb="15">
      <t>ヒョウ</t>
    </rPh>
    <phoneticPr fontId="4"/>
  </si>
  <si>
    <t>ダブルスとの重複する選手は２番のシングルスには出場できない。</t>
    <rPh sb="6" eb="8">
      <t>ジュウフク</t>
    </rPh>
    <rPh sb="10" eb="12">
      <t>センシュ</t>
    </rPh>
    <rPh sb="14" eb="15">
      <t>バン</t>
    </rPh>
    <rPh sb="23" eb="25">
      <t>シュツジョウ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</si>
</sst>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1"/>
      <name val="ＭＳ Ｐゴシック"/>
      <family val="3"/>
      <charset val="128"/>
    </font>
    <font>
      <sz val="11"/>
      <name val="ＭＳ Ｐゴシック"/>
      <family val="3"/>
      <charset val="128"/>
    </font>
    <font>
      <u/>
      <sz val="12"/>
      <color indexed="12"/>
      <name val="ＭＳ 明朝"/>
      <family val="1"/>
      <charset val="128"/>
    </font>
    <font>
      <b/>
      <sz val="18"/>
      <name val="ＭＳ Ｐゴシック"/>
      <family val="3"/>
      <charset val="128"/>
    </font>
    <font>
      <sz val="6"/>
      <name val="ＭＳ Ｐゴシック"/>
      <family val="3"/>
      <charset val="128"/>
    </font>
    <font>
      <b/>
      <sz val="14"/>
      <name val="ＭＳ Ｐゴシック"/>
      <family val="3"/>
      <charset val="128"/>
    </font>
    <font>
      <sz val="14"/>
      <name val="ＭＳ Ｐゴシック"/>
      <family val="3"/>
      <charset val="128"/>
    </font>
    <font>
      <b/>
      <sz val="16"/>
      <name val="ＭＳ Ｐゴシック"/>
      <family val="3"/>
      <charset val="128"/>
    </font>
    <font>
      <sz val="13"/>
      <name val="ＭＳ Ｐゴシック"/>
      <family val="3"/>
      <charset val="128"/>
    </font>
    <font>
      <sz val="16"/>
      <name val="ＭＳ Ｐゴシック"/>
      <family val="3"/>
      <charset val="128"/>
    </font>
    <font>
      <u/>
      <sz val="14"/>
      <name val="ＭＳ Ｐゴシック"/>
      <family val="3"/>
      <charset val="128"/>
    </font>
    <font>
      <sz val="10"/>
      <name val="Arial"/>
      <family val="2"/>
    </font>
    <font>
      <sz val="16"/>
      <name val="HGS明朝E"/>
      <family val="1"/>
      <charset val="128"/>
    </font>
    <font>
      <sz val="14"/>
      <name val="HGS明朝E"/>
      <family val="1"/>
      <charset val="128"/>
    </font>
    <font>
      <sz val="24"/>
      <name val="HGS明朝E"/>
      <family val="1"/>
      <charset val="128"/>
    </font>
    <font>
      <b/>
      <u/>
      <sz val="14"/>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u/>
      <sz val="14"/>
      <color rgb="FFFF0000"/>
      <name val="ＭＳ Ｐゴシック"/>
      <family val="3"/>
      <charset val="128"/>
    </font>
    <font>
      <sz val="13"/>
      <color theme="1"/>
      <name val="ＭＳ Ｐゴシック"/>
      <family val="3"/>
      <charset val="128"/>
      <scheme val="minor"/>
    </font>
    <font>
      <u/>
      <sz val="16"/>
      <color theme="1"/>
      <name val="ＭＳ Ｐゴシック"/>
      <family val="3"/>
      <charset val="128"/>
      <scheme val="minor"/>
    </font>
    <font>
      <sz val="6"/>
      <name val="ＭＳ Ｐゴシック"/>
      <family val="2"/>
      <charset val="128"/>
      <scheme val="minor"/>
    </font>
    <font>
      <sz val="11"/>
      <name val="ＭＳ Ｐゴシック"/>
      <family val="3"/>
      <charset val="128"/>
      <scheme val="minor"/>
    </font>
    <font>
      <u val="double"/>
      <sz val="11"/>
      <name val="ＭＳ Ｐゴシック"/>
      <family val="3"/>
      <charset val="128"/>
      <scheme val="minor"/>
    </font>
    <font>
      <sz val="6"/>
      <name val="ＭＳ 明朝"/>
      <family val="1"/>
      <charset val="128"/>
    </font>
    <font>
      <sz val="9"/>
      <color theme="1"/>
      <name val="ＭＳ Ｐゴシック"/>
      <family val="3"/>
      <charset val="128"/>
      <scheme val="minor"/>
    </font>
    <font>
      <b/>
      <sz val="9"/>
      <color indexed="81"/>
      <name val="MS P ゴシック"/>
      <family val="3"/>
      <charset val="128"/>
    </font>
    <font>
      <sz val="9"/>
      <color indexed="81"/>
      <name val="MS P ゴシック"/>
      <family val="3"/>
      <charset val="128"/>
    </font>
    <font>
      <sz val="9"/>
      <name val="ＭＳ Ｐゴシック"/>
      <family val="3"/>
      <charset val="128"/>
    </font>
    <font>
      <sz val="11"/>
      <color rgb="FFFF0000"/>
      <name val="ＭＳ Ｐゴシック"/>
      <family val="3"/>
      <charset val="128"/>
    </font>
    <font>
      <sz val="10"/>
      <name val="ＭＳ Ｐゴシック"/>
      <family val="3"/>
      <charset val="128"/>
    </font>
    <font>
      <sz val="8"/>
      <name val="ＭＳ Ｐゴシック"/>
      <family val="3"/>
      <charset val="128"/>
    </font>
    <font>
      <sz val="14"/>
      <name val="ＭＳ Ｐゴシック"/>
      <family val="3"/>
      <charset val="128"/>
      <scheme val="major"/>
    </font>
    <font>
      <b/>
      <sz val="14"/>
      <color rgb="FFFF0000"/>
      <name val="ＭＳ Ｐゴシック"/>
      <family val="3"/>
      <charset val="128"/>
    </font>
    <font>
      <b/>
      <sz val="14"/>
      <name val="ＭＳ Ｐゴシック"/>
      <family val="3"/>
      <charset val="128"/>
      <scheme val="major"/>
    </font>
    <font>
      <b/>
      <sz val="16"/>
      <name val="ＭＳ Ｐゴシック"/>
      <family val="3"/>
      <charset val="128"/>
      <scheme val="major"/>
    </font>
    <font>
      <sz val="11"/>
      <color theme="1"/>
      <name val="HG丸ｺﾞｼｯｸM-PRO"/>
      <family val="3"/>
      <charset val="128"/>
    </font>
    <font>
      <sz val="11"/>
      <color rgb="FFFF0000"/>
      <name val="HG丸ｺﾞｼｯｸM-PRO"/>
      <family val="3"/>
      <charset val="128"/>
    </font>
  </fonts>
  <fills count="3">
    <fill>
      <patternFill patternType="none"/>
    </fill>
    <fill>
      <patternFill patternType="gray125"/>
    </fill>
    <fill>
      <patternFill patternType="solid">
        <fgColor rgb="FFFFFF0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alignment vertical="center"/>
    </xf>
    <xf numFmtId="0" fontId="2" fillId="0" borderId="0" applyNumberFormat="0" applyFill="0" applyBorder="0" applyAlignment="0" applyProtection="0">
      <alignment vertical="top"/>
      <protection locked="0"/>
    </xf>
    <xf numFmtId="0" fontId="16" fillId="0" borderId="0">
      <alignment vertical="center"/>
    </xf>
    <xf numFmtId="0" fontId="16" fillId="0" borderId="0"/>
    <xf numFmtId="0" fontId="11" fillId="0" borderId="0">
      <alignment vertical="center"/>
    </xf>
  </cellStyleXfs>
  <cellXfs count="217">
    <xf numFmtId="0" fontId="0" fillId="0" borderId="0" xfId="0">
      <alignment vertical="center"/>
    </xf>
    <xf numFmtId="0" fontId="6" fillId="0" borderId="0" xfId="0" applyFont="1" applyAlignment="1">
      <alignment horizontal="center" vertical="center"/>
    </xf>
    <xf numFmtId="0" fontId="6" fillId="0" borderId="0" xfId="0" applyFont="1" applyAlignment="1">
      <alignment vertical="center"/>
    </xf>
    <xf numFmtId="0" fontId="8" fillId="0" borderId="0" xfId="0" applyFont="1" applyAlignment="1">
      <alignment vertical="center"/>
    </xf>
    <xf numFmtId="0" fontId="6" fillId="0" borderId="0" xfId="0" applyFont="1">
      <alignment vertical="center"/>
    </xf>
    <xf numFmtId="0" fontId="6" fillId="0" borderId="0" xfId="0" applyFont="1" applyAlignment="1">
      <alignment horizontal="right" vertical="center"/>
    </xf>
    <xf numFmtId="0" fontId="6" fillId="0" borderId="0" xfId="0" applyFont="1" applyAlignment="1">
      <alignment horizontal="left" vertical="center"/>
    </xf>
    <xf numFmtId="0" fontId="5" fillId="0" borderId="0" xfId="0" applyFont="1" applyAlignment="1">
      <alignment vertical="center"/>
    </xf>
    <xf numFmtId="0" fontId="0" fillId="0" borderId="0" xfId="0" applyAlignment="1">
      <alignment vertical="center"/>
    </xf>
    <xf numFmtId="0" fontId="18" fillId="0" borderId="0" xfId="3" applyFont="1"/>
    <xf numFmtId="0" fontId="18" fillId="0" borderId="0" xfId="2" applyFont="1" applyAlignment="1">
      <alignment horizontal="left" vertical="center"/>
    </xf>
    <xf numFmtId="0" fontId="16" fillId="0" borderId="0" xfId="3"/>
    <xf numFmtId="0" fontId="19" fillId="0" borderId="0" xfId="2" applyFont="1" applyAlignment="1">
      <alignment horizontal="left" vertical="center"/>
    </xf>
    <xf numFmtId="0" fontId="19" fillId="0" borderId="0" xfId="2" applyFont="1" applyAlignment="1">
      <alignment horizontal="center" vertical="center"/>
    </xf>
    <xf numFmtId="0" fontId="18" fillId="0" borderId="0" xfId="2" applyFont="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12" fillId="0" borderId="2" xfId="0" applyFont="1" applyBorder="1">
      <alignment vertical="center"/>
    </xf>
    <xf numFmtId="0" fontId="13" fillId="0" borderId="0" xfId="0" applyFont="1" applyAlignment="1">
      <alignment horizontal="center" vertical="center"/>
    </xf>
    <xf numFmtId="0" fontId="13" fillId="0" borderId="0" xfId="0" applyFont="1">
      <alignment vertical="center"/>
    </xf>
    <xf numFmtId="0" fontId="13" fillId="0" borderId="1"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0" xfId="0" applyFont="1" applyAlignment="1">
      <alignment horizontal="left" vertical="center"/>
    </xf>
    <xf numFmtId="0" fontId="13" fillId="0" borderId="2" xfId="0" applyFont="1" applyBorder="1">
      <alignment vertical="center"/>
    </xf>
    <xf numFmtId="0" fontId="20" fillId="0" borderId="0" xfId="0" applyFont="1" applyAlignment="1">
      <alignment vertical="center"/>
    </xf>
    <xf numFmtId="0" fontId="2" fillId="0" borderId="0" xfId="1" applyAlignment="1" applyProtection="1">
      <alignment vertical="center"/>
    </xf>
    <xf numFmtId="0" fontId="20" fillId="0" borderId="0" xfId="0" applyFont="1">
      <alignment vertical="center"/>
    </xf>
    <xf numFmtId="0" fontId="21" fillId="0" borderId="0" xfId="4" applyFont="1">
      <alignment vertical="center"/>
    </xf>
    <xf numFmtId="0" fontId="16" fillId="0" borderId="0" xfId="4" applyFont="1" applyAlignment="1">
      <alignment horizontal="right" vertical="center"/>
    </xf>
    <xf numFmtId="0" fontId="22" fillId="0" borderId="0" xfId="4" applyFont="1">
      <alignment vertical="center"/>
    </xf>
    <xf numFmtId="0" fontId="16" fillId="0" borderId="0" xfId="4" applyFont="1">
      <alignment vertical="center"/>
    </xf>
    <xf numFmtId="0" fontId="24" fillId="0" borderId="0" xfId="4" applyFont="1" applyAlignment="1">
      <alignment horizontal="right" vertical="center"/>
    </xf>
    <xf numFmtId="0" fontId="24" fillId="0" borderId="0" xfId="4" applyFont="1">
      <alignment vertical="center"/>
    </xf>
    <xf numFmtId="0" fontId="17" fillId="0" borderId="0" xfId="4" applyFont="1">
      <alignment vertical="center"/>
    </xf>
    <xf numFmtId="0" fontId="24" fillId="0" borderId="0" xfId="4" quotePrefix="1" applyFont="1">
      <alignment vertical="center"/>
    </xf>
    <xf numFmtId="0" fontId="16" fillId="0" borderId="0" xfId="4" quotePrefix="1" applyFont="1">
      <alignment vertical="center"/>
    </xf>
    <xf numFmtId="0" fontId="25" fillId="0" borderId="0" xfId="4" applyFont="1">
      <alignment vertical="center"/>
    </xf>
    <xf numFmtId="0" fontId="18" fillId="0" borderId="0" xfId="0" applyFont="1">
      <alignment vertical="center"/>
    </xf>
    <xf numFmtId="0" fontId="0" fillId="0" borderId="1" xfId="0" applyBorder="1">
      <alignment vertical="center"/>
    </xf>
    <xf numFmtId="0" fontId="27" fillId="0" borderId="1" xfId="0" applyFont="1" applyBorder="1" applyAlignment="1">
      <alignment horizontal="center" vertical="center"/>
    </xf>
    <xf numFmtId="0" fontId="27" fillId="0" borderId="1" xfId="0" applyFont="1" applyBorder="1" applyAlignment="1">
      <alignment horizontal="center" vertical="center" wrapText="1"/>
    </xf>
    <xf numFmtId="0" fontId="27" fillId="0" borderId="0" xfId="0" applyFont="1" applyAlignment="1">
      <alignment horizontal="center" vertical="center"/>
    </xf>
    <xf numFmtId="0" fontId="6" fillId="0" borderId="0" xfId="0" applyFont="1" applyAlignment="1">
      <alignment horizontal="center" vertical="center"/>
    </xf>
    <xf numFmtId="0" fontId="0" fillId="0" borderId="7" xfId="0" applyBorder="1" applyAlignment="1">
      <alignment horizontal="center" vertical="center"/>
    </xf>
    <xf numFmtId="0" fontId="0" fillId="0" borderId="0" xfId="0" applyAlignment="1">
      <alignment vertical="center" shrinkToFit="1"/>
    </xf>
    <xf numFmtId="0" fontId="0" fillId="0" borderId="9" xfId="0" applyBorder="1">
      <alignment vertical="center"/>
    </xf>
    <xf numFmtId="0" fontId="0" fillId="0" borderId="2" xfId="0" applyBorder="1">
      <alignment vertical="center"/>
    </xf>
    <xf numFmtId="0" fontId="0" fillId="0" borderId="2" xfId="0" quotePrefix="1" applyBorder="1">
      <alignment vertical="center"/>
    </xf>
    <xf numFmtId="0" fontId="0" fillId="0" borderId="9" xfId="0" applyBorder="1" applyAlignment="1">
      <alignment vertical="center" shrinkToFit="1"/>
    </xf>
    <xf numFmtId="0" fontId="0" fillId="0" borderId="2" xfId="0" applyBorder="1" applyAlignment="1">
      <alignment vertical="center" shrinkToFit="1"/>
    </xf>
    <xf numFmtId="0" fontId="0" fillId="0" borderId="8" xfId="0" applyBorder="1" applyAlignment="1">
      <alignment vertical="center" textRotation="255" shrinkToFit="1"/>
    </xf>
    <xf numFmtId="0" fontId="0" fillId="0" borderId="1" xfId="0" applyBorder="1" applyAlignment="1">
      <alignment vertical="center" textRotation="255" shrinkToFit="1"/>
    </xf>
    <xf numFmtId="0" fontId="0" fillId="0" borderId="0" xfId="0" applyAlignment="1">
      <alignment vertical="center" textRotation="255" shrinkToFit="1"/>
    </xf>
    <xf numFmtId="0" fontId="0" fillId="0" borderId="1" xfId="0" applyBorder="1" applyAlignment="1">
      <alignment vertical="center" shrinkToFit="1"/>
    </xf>
    <xf numFmtId="0" fontId="0" fillId="0" borderId="8" xfId="0" applyBorder="1" applyAlignment="1">
      <alignment vertical="center" shrinkToFit="1"/>
    </xf>
    <xf numFmtId="0" fontId="24" fillId="0" borderId="1" xfId="0" applyFont="1" applyBorder="1" applyAlignment="1">
      <alignment vertical="center" shrinkToFit="1"/>
    </xf>
    <xf numFmtId="0" fontId="0" fillId="0" borderId="12" xfId="0" applyBorder="1" applyAlignment="1">
      <alignment vertical="center" shrinkToFit="1"/>
    </xf>
    <xf numFmtId="0" fontId="0" fillId="0" borderId="5" xfId="0" applyBorder="1">
      <alignment vertical="center"/>
    </xf>
    <xf numFmtId="0" fontId="0" fillId="0" borderId="1" xfId="0" quotePrefix="1" applyBorder="1">
      <alignment vertical="center"/>
    </xf>
    <xf numFmtId="0" fontId="0" fillId="0" borderId="23" xfId="0" applyBorder="1">
      <alignment vertical="center"/>
    </xf>
    <xf numFmtId="0" fontId="0" fillId="0" borderId="24" xfId="0" applyBorder="1" applyAlignment="1">
      <alignment vertical="center" shrinkToFit="1"/>
    </xf>
    <xf numFmtId="0" fontId="0" fillId="0" borderId="24" xfId="0" applyBorder="1">
      <alignment vertical="center"/>
    </xf>
    <xf numFmtId="0" fontId="0" fillId="0" borderId="10" xfId="0" applyBorder="1" applyAlignment="1">
      <alignment vertical="center" shrinkToFit="1"/>
    </xf>
    <xf numFmtId="0" fontId="0" fillId="0" borderId="11" xfId="0" applyBorder="1" applyAlignment="1">
      <alignment vertical="center" shrinkToFit="1"/>
    </xf>
    <xf numFmtId="0" fontId="0" fillId="0" borderId="21" xfId="0" applyBorder="1" applyAlignment="1">
      <alignment vertical="center" shrinkToFit="1"/>
    </xf>
    <xf numFmtId="0" fontId="0" fillId="0" borderId="1" xfId="0" applyBorder="1" applyAlignment="1">
      <alignment horizontal="right" vertical="center" shrinkToFit="1"/>
    </xf>
    <xf numFmtId="0" fontId="0" fillId="0" borderId="30" xfId="0" applyBorder="1" applyAlignment="1">
      <alignment horizontal="center" vertical="center" shrinkToFit="1"/>
    </xf>
    <xf numFmtId="0" fontId="0" fillId="0" borderId="31" xfId="0" applyBorder="1" applyAlignment="1">
      <alignment vertical="center" shrinkToFit="1"/>
    </xf>
    <xf numFmtId="0" fontId="0" fillId="0" borderId="32" xfId="0" applyBorder="1" applyAlignment="1">
      <alignment vertical="center" shrinkToFit="1"/>
    </xf>
    <xf numFmtId="0" fontId="0" fillId="0" borderId="0" xfId="0" applyAlignment="1">
      <alignment horizontal="center" vertical="center" shrinkToFit="1"/>
    </xf>
    <xf numFmtId="0" fontId="0" fillId="0" borderId="1" xfId="0" applyFill="1" applyBorder="1">
      <alignment vertical="center"/>
    </xf>
    <xf numFmtId="0" fontId="0" fillId="0" borderId="1" xfId="0" applyFill="1" applyBorder="1" applyAlignment="1">
      <alignment vertical="center" shrinkToFit="1"/>
    </xf>
    <xf numFmtId="0" fontId="0" fillId="0" borderId="0" xfId="0" applyFill="1" applyAlignment="1">
      <alignment vertical="center" shrinkToFit="1"/>
    </xf>
    <xf numFmtId="0" fontId="0" fillId="0" borderId="26" xfId="0" applyFill="1" applyBorder="1" applyAlignment="1">
      <alignment vertical="center" shrinkToFit="1"/>
    </xf>
    <xf numFmtId="0" fontId="0" fillId="0" borderId="27" xfId="0" applyFill="1" applyBorder="1" applyAlignment="1">
      <alignment vertical="center" shrinkToFit="1"/>
    </xf>
    <xf numFmtId="0" fontId="0" fillId="0" borderId="0" xfId="0" applyFill="1" applyAlignment="1">
      <alignment horizontal="center" vertical="center"/>
    </xf>
    <xf numFmtId="0" fontId="0" fillId="0" borderId="0" xfId="0" applyFill="1" applyAlignment="1">
      <alignment vertical="center" textRotation="255" shrinkToFit="1"/>
    </xf>
    <xf numFmtId="0" fontId="0" fillId="0" borderId="11" xfId="0" applyFill="1" applyBorder="1" applyAlignment="1">
      <alignment horizontal="center" vertical="center" shrinkToFit="1"/>
    </xf>
    <xf numFmtId="0" fontId="0" fillId="0" borderId="21" xfId="0" applyFill="1" applyBorder="1" applyAlignment="1">
      <alignment horizontal="center" vertical="center" shrinkToFit="1"/>
    </xf>
    <xf numFmtId="0" fontId="0" fillId="0" borderId="12" xfId="0" applyFill="1" applyBorder="1" applyAlignment="1">
      <alignment vertical="center" shrinkToFit="1"/>
    </xf>
    <xf numFmtId="0" fontId="0" fillId="0" borderId="0" xfId="0" applyFill="1">
      <alignment vertical="center"/>
    </xf>
    <xf numFmtId="0" fontId="0" fillId="0" borderId="12" xfId="0" applyFill="1" applyBorder="1">
      <alignment vertical="center"/>
    </xf>
    <xf numFmtId="0" fontId="0" fillId="0" borderId="2" xfId="0" applyFill="1" applyBorder="1" applyAlignment="1">
      <alignment vertical="center" shrinkToFit="1"/>
    </xf>
    <xf numFmtId="0" fontId="0" fillId="0" borderId="10" xfId="0" applyFill="1" applyBorder="1" applyAlignment="1">
      <alignment vertical="center" shrinkToFit="1"/>
    </xf>
    <xf numFmtId="0" fontId="0" fillId="0" borderId="11" xfId="0" applyFill="1" applyBorder="1" applyAlignment="1">
      <alignment vertical="center" shrinkToFit="1"/>
    </xf>
    <xf numFmtId="0" fontId="0" fillId="0" borderId="21" xfId="0" applyFill="1" applyBorder="1" applyAlignment="1">
      <alignment vertical="center" shrinkToFit="1"/>
    </xf>
    <xf numFmtId="0" fontId="0" fillId="0" borderId="11" xfId="0" applyFill="1" applyBorder="1">
      <alignment vertical="center"/>
    </xf>
    <xf numFmtId="0" fontId="0" fillId="0" borderId="21" xfId="0" applyFill="1" applyBorder="1">
      <alignment vertical="center"/>
    </xf>
    <xf numFmtId="0" fontId="0" fillId="0" borderId="6" xfId="0" applyBorder="1" applyAlignment="1">
      <alignment vertical="center" shrinkToFit="1"/>
    </xf>
    <xf numFmtId="0" fontId="0" fillId="0" borderId="33" xfId="0" applyBorder="1" applyAlignment="1">
      <alignment vertical="center" shrinkToFit="1"/>
    </xf>
    <xf numFmtId="0" fontId="0" fillId="0" borderId="21" xfId="0" applyBorder="1" applyAlignment="1">
      <alignment horizontal="center" vertical="center" shrinkToFit="1"/>
    </xf>
    <xf numFmtId="0" fontId="0" fillId="0" borderId="1" xfId="0" applyBorder="1" applyAlignment="1">
      <alignment horizontal="center" vertical="center" shrinkToFit="1"/>
    </xf>
    <xf numFmtId="0" fontId="0" fillId="0" borderId="34" xfId="0" applyBorder="1" applyAlignment="1">
      <alignment vertical="center" shrinkToFit="1"/>
    </xf>
    <xf numFmtId="0" fontId="0" fillId="0" borderId="0" xfId="0" applyFill="1" applyAlignment="1">
      <alignment horizontal="center" vertical="center" shrinkToFit="1"/>
    </xf>
    <xf numFmtId="0" fontId="0" fillId="0" borderId="0" xfId="0" applyFill="1" applyAlignment="1">
      <alignment horizontal="left" vertical="center" shrinkToFit="1"/>
    </xf>
    <xf numFmtId="0" fontId="30" fillId="0" borderId="0" xfId="0" applyFont="1" applyFill="1" applyAlignment="1">
      <alignment vertical="center" shrinkToFit="1"/>
    </xf>
    <xf numFmtId="0" fontId="0" fillId="0" borderId="13" xfId="0" applyFill="1" applyBorder="1" applyAlignment="1">
      <alignment vertical="center" shrinkToFit="1"/>
    </xf>
    <xf numFmtId="0" fontId="0" fillId="0" borderId="10" xfId="0" applyFill="1" applyBorder="1" applyAlignment="1">
      <alignment horizontal="center" vertical="center" shrinkToFit="1"/>
    </xf>
    <xf numFmtId="0" fontId="0" fillId="0" borderId="34" xfId="0" applyFill="1" applyBorder="1" applyAlignment="1">
      <alignment vertical="center" shrinkToFit="1"/>
    </xf>
    <xf numFmtId="0" fontId="0" fillId="0" borderId="9" xfId="0" applyFill="1" applyBorder="1" applyAlignment="1">
      <alignment vertical="center" shrinkToFit="1"/>
    </xf>
    <xf numFmtId="0" fontId="0" fillId="0" borderId="2" xfId="0" applyFill="1" applyBorder="1" applyAlignment="1">
      <alignment horizontal="center" vertical="center" shrinkToFit="1"/>
    </xf>
    <xf numFmtId="0" fontId="0" fillId="0" borderId="10" xfId="0" applyFill="1" applyBorder="1" applyAlignment="1">
      <alignment horizontal="left" vertical="center" shrinkToFit="1"/>
    </xf>
    <xf numFmtId="0" fontId="0" fillId="0" borderId="0" xfId="0" applyFill="1" applyBorder="1" applyAlignment="1">
      <alignment vertical="center" shrinkToFit="1"/>
    </xf>
    <xf numFmtId="0" fontId="0" fillId="0" borderId="0" xfId="0" applyBorder="1" applyAlignment="1">
      <alignment vertical="center" shrinkToFit="1"/>
    </xf>
    <xf numFmtId="0" fontId="0" fillId="0" borderId="0" xfId="0" applyFill="1" applyBorder="1" applyAlignment="1">
      <alignment horizontal="center" vertical="center" shrinkToFit="1"/>
    </xf>
    <xf numFmtId="0" fontId="0" fillId="0" borderId="0" xfId="0" applyBorder="1" applyAlignment="1">
      <alignment horizontal="center" vertical="center" shrinkToFit="1"/>
    </xf>
    <xf numFmtId="0" fontId="0" fillId="0" borderId="4" xfId="0" applyBorder="1" applyAlignment="1">
      <alignment vertical="center" shrinkToFit="1"/>
    </xf>
    <xf numFmtId="0" fontId="0" fillId="0" borderId="3" xfId="0" applyBorder="1" applyAlignment="1">
      <alignment horizontal="center" vertical="center" shrinkToFit="1"/>
    </xf>
    <xf numFmtId="0" fontId="0" fillId="0" borderId="3" xfId="0" applyBorder="1" applyAlignment="1">
      <alignment vertical="center" shrinkToFit="1"/>
    </xf>
    <xf numFmtId="0" fontId="0" fillId="0" borderId="3" xfId="0" applyBorder="1">
      <alignment vertical="center"/>
    </xf>
    <xf numFmtId="0" fontId="0" fillId="0" borderId="2" xfId="0" applyFill="1" applyBorder="1" applyAlignment="1">
      <alignment horizontal="left" vertical="center" shrinkToFit="1"/>
    </xf>
    <xf numFmtId="0" fontId="0" fillId="0" borderId="10" xfId="0" applyBorder="1" applyAlignment="1">
      <alignment horizontal="center" vertical="center" shrinkToFit="1"/>
    </xf>
    <xf numFmtId="0" fontId="0" fillId="0" borderId="12" xfId="0" applyFill="1" applyBorder="1" applyAlignment="1">
      <alignment horizontal="center" vertical="center" shrinkToFit="1"/>
    </xf>
    <xf numFmtId="0" fontId="0" fillId="0" borderId="0" xfId="0" applyFill="1" applyBorder="1" applyAlignment="1">
      <alignment horizontal="left" vertical="center" shrinkToFit="1"/>
    </xf>
    <xf numFmtId="0" fontId="0" fillId="0" borderId="10" xfId="0" applyBorder="1" applyAlignment="1">
      <alignment horizontal="left" vertical="center" shrinkToFit="1"/>
    </xf>
    <xf numFmtId="0" fontId="0" fillId="0" borderId="2" xfId="0" applyBorder="1" applyAlignment="1">
      <alignment horizontal="center" vertical="center" shrinkToFit="1"/>
    </xf>
    <xf numFmtId="0" fontId="0" fillId="0" borderId="0" xfId="0" applyFill="1" applyAlignment="1">
      <alignment vertical="center" wrapText="1" shrinkToFit="1"/>
    </xf>
    <xf numFmtId="0" fontId="0" fillId="0" borderId="1" xfId="0" applyFill="1" applyBorder="1" applyAlignment="1">
      <alignment horizontal="center" vertical="center" shrinkToFit="1"/>
    </xf>
    <xf numFmtId="0" fontId="0" fillId="0" borderId="1" xfId="0" applyFill="1" applyBorder="1" applyAlignment="1">
      <alignment horizontal="right" vertical="center" shrinkToFit="1"/>
    </xf>
    <xf numFmtId="0" fontId="0" fillId="0" borderId="13" xfId="0" applyBorder="1" applyAlignment="1">
      <alignment vertical="center" shrinkToFit="1"/>
    </xf>
    <xf numFmtId="0" fontId="0" fillId="0" borderId="35" xfId="0" applyBorder="1" applyAlignment="1">
      <alignment vertical="center" shrinkToFit="1"/>
    </xf>
    <xf numFmtId="0" fontId="0" fillId="0" borderId="29" xfId="0" applyBorder="1" applyAlignment="1">
      <alignment vertical="center" shrinkToFit="1"/>
    </xf>
    <xf numFmtId="0" fontId="0" fillId="0" borderId="36" xfId="0" applyBorder="1" applyAlignment="1">
      <alignment vertical="center" shrinkToFit="1"/>
    </xf>
    <xf numFmtId="0" fontId="0" fillId="0" borderId="37" xfId="0" applyBorder="1" applyAlignment="1">
      <alignment vertical="center" textRotation="255" shrinkToFit="1"/>
    </xf>
    <xf numFmtId="0" fontId="0" fillId="0" borderId="25" xfId="0" applyBorder="1" applyAlignment="1">
      <alignment vertical="center" textRotation="255" shrinkToFit="1"/>
    </xf>
    <xf numFmtId="0" fontId="0" fillId="0" borderId="38" xfId="0" applyBorder="1" applyAlignment="1">
      <alignment vertical="center" textRotation="255" shrinkToFit="1"/>
    </xf>
    <xf numFmtId="0" fontId="0" fillId="0" borderId="21" xfId="0" applyBorder="1" applyAlignment="1">
      <alignment horizontal="center" vertical="center" shrinkToFit="1"/>
    </xf>
    <xf numFmtId="0" fontId="0" fillId="0" borderId="2" xfId="0" applyBorder="1" applyAlignment="1">
      <alignment horizontal="left" vertical="center" shrinkToFit="1"/>
    </xf>
    <xf numFmtId="0" fontId="0" fillId="0" borderId="11" xfId="0" applyBorder="1" applyAlignment="1">
      <alignment horizontal="center" vertical="center" shrinkToFit="1"/>
    </xf>
    <xf numFmtId="0" fontId="0" fillId="2" borderId="0" xfId="0" applyFill="1" applyBorder="1" applyAlignment="1">
      <alignment vertical="center" shrinkToFit="1"/>
    </xf>
    <xf numFmtId="0" fontId="0" fillId="0" borderId="0" xfId="0" applyBorder="1" applyAlignment="1">
      <alignment horizontal="left" vertical="center" shrinkToFit="1"/>
    </xf>
    <xf numFmtId="0" fontId="0" fillId="0" borderId="15" xfId="0" applyFill="1" applyBorder="1" applyAlignment="1">
      <alignment horizontal="center" vertical="center" shrinkToFit="1"/>
    </xf>
    <xf numFmtId="0" fontId="0" fillId="0" borderId="1" xfId="0" applyFill="1" applyBorder="1" applyAlignment="1">
      <alignment horizontal="center" vertical="center"/>
    </xf>
    <xf numFmtId="0" fontId="0" fillId="0" borderId="24" xfId="0" applyFill="1" applyBorder="1" applyAlignment="1">
      <alignment horizontal="center" vertical="center"/>
    </xf>
    <xf numFmtId="0" fontId="0" fillId="0" borderId="26" xfId="0" applyFill="1" applyBorder="1" applyAlignment="1">
      <alignment horizontal="center" vertical="center" shrinkToFit="1"/>
    </xf>
    <xf numFmtId="0" fontId="31" fillId="0" borderId="0" xfId="0" applyFont="1" applyBorder="1" applyAlignment="1">
      <alignment horizontal="left" vertical="center" shrinkToFit="1"/>
    </xf>
    <xf numFmtId="0" fontId="0" fillId="0" borderId="34" xfId="0" applyFill="1" applyBorder="1" applyAlignment="1">
      <alignment horizontal="left" vertical="center" shrinkToFit="1"/>
    </xf>
    <xf numFmtId="0" fontId="0" fillId="0" borderId="9" xfId="0" applyFill="1" applyBorder="1" applyAlignment="1">
      <alignment horizontal="left" vertical="center" shrinkToFit="1"/>
    </xf>
    <xf numFmtId="0" fontId="0" fillId="2" borderId="2" xfId="0" applyFill="1" applyBorder="1" applyAlignment="1">
      <alignment vertical="center" shrinkToFit="1"/>
    </xf>
    <xf numFmtId="0" fontId="34" fillId="0" borderId="0" xfId="0" applyFont="1" applyAlignment="1"/>
    <xf numFmtId="0" fontId="35" fillId="0" borderId="0" xfId="0" applyFont="1">
      <alignment vertical="center"/>
    </xf>
    <xf numFmtId="0" fontId="5" fillId="0" borderId="0" xfId="0" applyFont="1">
      <alignment vertical="center"/>
    </xf>
    <xf numFmtId="0" fontId="36" fillId="0" borderId="0" xfId="0" applyFont="1" applyAlignment="1">
      <alignment horizontal="right" vertical="center"/>
    </xf>
    <xf numFmtId="0" fontId="5" fillId="0" borderId="0" xfId="0" applyFont="1" applyAlignment="1">
      <alignment horizontal="right" vertical="center"/>
    </xf>
    <xf numFmtId="0" fontId="7" fillId="0" borderId="0" xfId="0" applyFont="1">
      <alignment vertical="center"/>
    </xf>
    <xf numFmtId="0" fontId="37" fillId="0" borderId="0" xfId="0" applyFont="1" applyAlignment="1"/>
    <xf numFmtId="0" fontId="38" fillId="0" borderId="3" xfId="0" applyFont="1" applyBorder="1" applyAlignment="1">
      <alignment vertical="center" shrinkToFit="1"/>
    </xf>
    <xf numFmtId="0" fontId="38" fillId="0" borderId="3" xfId="0" applyFont="1" applyBorder="1" applyAlignment="1">
      <alignment horizontal="center" vertical="center" shrinkToFit="1"/>
    </xf>
    <xf numFmtId="0" fontId="38" fillId="0" borderId="10" xfId="0" applyFont="1" applyBorder="1" applyAlignment="1">
      <alignment vertical="center" shrinkToFit="1"/>
    </xf>
    <xf numFmtId="0" fontId="38" fillId="0" borderId="4" xfId="0" applyFont="1" applyBorder="1" applyAlignment="1">
      <alignment horizontal="center" vertical="center" shrinkToFit="1"/>
    </xf>
    <xf numFmtId="0" fontId="38" fillId="0" borderId="4" xfId="0" applyFont="1" applyBorder="1" applyAlignment="1">
      <alignment vertical="center" shrinkToFit="1"/>
    </xf>
    <xf numFmtId="0" fontId="38" fillId="0" borderId="5" xfId="0" applyFont="1" applyBorder="1" applyAlignment="1">
      <alignment vertical="center" shrinkToFit="1"/>
    </xf>
    <xf numFmtId="0" fontId="38" fillId="0" borderId="5" xfId="0" applyFont="1" applyBorder="1" applyAlignment="1">
      <alignment horizontal="center" vertical="center" shrinkToFit="1"/>
    </xf>
    <xf numFmtId="0" fontId="38" fillId="0" borderId="2" xfId="0" applyFont="1" applyBorder="1" applyAlignment="1">
      <alignment horizontal="left" vertical="center" shrinkToFit="1"/>
    </xf>
    <xf numFmtId="0" fontId="38" fillId="0" borderId="13" xfId="0" applyFont="1" applyBorder="1" applyAlignment="1">
      <alignment horizontal="left" vertical="center" shrinkToFit="1"/>
    </xf>
    <xf numFmtId="0" fontId="38" fillId="0" borderId="3" xfId="0" applyFont="1" applyBorder="1" applyAlignment="1">
      <alignment horizontal="left" vertical="center" shrinkToFit="1"/>
    </xf>
    <xf numFmtId="0" fontId="38" fillId="0" borderId="11" xfId="0" applyFont="1" applyBorder="1" applyAlignment="1">
      <alignment horizontal="center" vertical="center" shrinkToFit="1"/>
    </xf>
    <xf numFmtId="0" fontId="38" fillId="0" borderId="34" xfId="0" applyFont="1" applyBorder="1" applyAlignment="1">
      <alignment horizontal="left" vertical="center" shrinkToFit="1"/>
    </xf>
    <xf numFmtId="0" fontId="39" fillId="0" borderId="4" xfId="0" applyFont="1" applyBorder="1" applyAlignment="1">
      <alignment horizontal="left" vertical="center" shrinkToFit="1"/>
    </xf>
    <xf numFmtId="0" fontId="38" fillId="0" borderId="21" xfId="0" applyFont="1" applyBorder="1" applyAlignment="1">
      <alignment horizontal="center" vertical="center" shrinkToFit="1"/>
    </xf>
    <xf numFmtId="0" fontId="38" fillId="0" borderId="34" xfId="0" applyFont="1" applyBorder="1" applyAlignment="1">
      <alignment vertical="center" shrinkToFit="1"/>
    </xf>
    <xf numFmtId="0" fontId="38" fillId="0" borderId="4" xfId="0" applyFont="1" applyBorder="1" applyAlignment="1">
      <alignment horizontal="left" vertical="center" shrinkToFit="1"/>
    </xf>
    <xf numFmtId="0" fontId="38" fillId="0" borderId="9" xfId="0" applyFont="1" applyBorder="1" applyAlignment="1">
      <alignment vertical="center" shrinkToFit="1"/>
    </xf>
    <xf numFmtId="0" fontId="38" fillId="0" borderId="5" xfId="0" applyFont="1" applyBorder="1" applyAlignment="1">
      <alignment horizontal="left" vertical="center" shrinkToFit="1"/>
    </xf>
    <xf numFmtId="0" fontId="38" fillId="0" borderId="12" xfId="0" applyFont="1" applyBorder="1" applyAlignment="1">
      <alignment horizontal="center" vertical="center" shrinkToFit="1"/>
    </xf>
    <xf numFmtId="0" fontId="38" fillId="0" borderId="10" xfId="0" applyFont="1" applyBorder="1" applyAlignment="1">
      <alignment horizontal="center" vertical="center" shrinkToFit="1"/>
    </xf>
    <xf numFmtId="0" fontId="38" fillId="0" borderId="0" xfId="0" applyFont="1" applyAlignment="1">
      <alignment horizontal="center" vertical="center" shrinkToFit="1"/>
    </xf>
    <xf numFmtId="0" fontId="38" fillId="0" borderId="2" xfId="0" applyFont="1" applyBorder="1" applyAlignment="1">
      <alignment horizontal="center" vertical="center" shrinkToFit="1"/>
    </xf>
    <xf numFmtId="0" fontId="6" fillId="0" borderId="1" xfId="0" applyFont="1" applyBorder="1" applyAlignment="1">
      <alignment horizontal="center" vertical="center"/>
    </xf>
    <xf numFmtId="0" fontId="38" fillId="0" borderId="0" xfId="0" applyFont="1" applyAlignment="1">
      <alignment vertical="center" shrinkToFit="1"/>
    </xf>
    <xf numFmtId="0" fontId="38" fillId="0" borderId="13" xfId="0" applyFont="1" applyBorder="1" applyAlignment="1">
      <alignment vertical="center" shrinkToFit="1"/>
    </xf>
    <xf numFmtId="0" fontId="38" fillId="0" borderId="10" xfId="0" applyFont="1" applyBorder="1" applyAlignment="1">
      <alignment horizontal="left" vertical="center" shrinkToFit="1"/>
    </xf>
    <xf numFmtId="0" fontId="38" fillId="0" borderId="13" xfId="0" applyFont="1" applyBorder="1">
      <alignment vertical="center"/>
    </xf>
    <xf numFmtId="0" fontId="38" fillId="0" borderId="10" xfId="0" applyFont="1" applyBorder="1" applyAlignment="1">
      <alignment horizontal="center" vertical="center"/>
    </xf>
    <xf numFmtId="0" fontId="38" fillId="0" borderId="10" xfId="0" applyFont="1" applyBorder="1">
      <alignment vertical="center"/>
    </xf>
    <xf numFmtId="0" fontId="6" fillId="0" borderId="10" xfId="0" applyFont="1" applyBorder="1">
      <alignment vertical="center"/>
    </xf>
    <xf numFmtId="0" fontId="38" fillId="0" borderId="11" xfId="0" applyFont="1" applyBorder="1">
      <alignment vertical="center"/>
    </xf>
    <xf numFmtId="0" fontId="6" fillId="0" borderId="0" xfId="0" applyFont="1" applyBorder="1">
      <alignment vertical="center"/>
    </xf>
    <xf numFmtId="0" fontId="38" fillId="0" borderId="0" xfId="0" applyFont="1" applyBorder="1" applyAlignment="1">
      <alignment horizontal="left" vertical="center" shrinkToFit="1"/>
    </xf>
    <xf numFmtId="0" fontId="6" fillId="0" borderId="2" xfId="0" applyFont="1" applyBorder="1">
      <alignment vertical="center"/>
    </xf>
    <xf numFmtId="0" fontId="38" fillId="0" borderId="0" xfId="0" applyFont="1" applyBorder="1" applyAlignment="1">
      <alignment horizontal="center" vertical="center" shrinkToFit="1"/>
    </xf>
    <xf numFmtId="0" fontId="38" fillId="0" borderId="0" xfId="0" applyFont="1" applyBorder="1" applyAlignment="1">
      <alignment vertical="center" shrinkToFit="1"/>
    </xf>
    <xf numFmtId="0" fontId="0" fillId="0" borderId="1" xfId="0" applyBorder="1" applyAlignment="1">
      <alignment horizontal="center" vertical="center"/>
    </xf>
    <xf numFmtId="0" fontId="0" fillId="0" borderId="14" xfId="0" applyBorder="1" applyAlignment="1">
      <alignment horizontal="center" vertical="center" shrinkToFit="1"/>
    </xf>
    <xf numFmtId="0" fontId="0" fillId="0" borderId="20" xfId="0" applyBorder="1" applyAlignment="1">
      <alignment horizontal="center" vertical="center" shrinkToFit="1"/>
    </xf>
    <xf numFmtId="0" fontId="0" fillId="0" borderId="22" xfId="0" applyBorder="1" applyAlignment="1">
      <alignment horizontal="center" vertical="center" shrinkToFit="1"/>
    </xf>
    <xf numFmtId="0" fontId="0" fillId="0" borderId="15" xfId="0" applyBorder="1" applyAlignment="1">
      <alignment horizontal="center" vertical="center" shrinkToFit="1"/>
    </xf>
    <xf numFmtId="0" fontId="0" fillId="0" borderId="21" xfId="0"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shrinkToFit="1"/>
    </xf>
    <xf numFmtId="0" fontId="0" fillId="0" borderId="8" xfId="0" applyBorder="1" applyAlignment="1">
      <alignment horizontal="center" vertical="center" shrinkToFit="1"/>
    </xf>
    <xf numFmtId="0" fontId="0" fillId="0" borderId="28"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29" xfId="0" applyBorder="1" applyAlignment="1">
      <alignment horizontal="center" vertical="center"/>
    </xf>
    <xf numFmtId="0" fontId="6" fillId="0" borderId="0" xfId="0" applyFont="1" applyAlignment="1">
      <alignment horizontal="left" vertical="center"/>
    </xf>
    <xf numFmtId="0" fontId="7" fillId="0" borderId="0" xfId="0" applyFont="1" applyAlignment="1">
      <alignment horizontal="center" vertical="center"/>
    </xf>
    <xf numFmtId="0" fontId="6" fillId="0" borderId="0" xfId="0" applyFont="1" applyAlignment="1">
      <alignment horizontal="center" vertical="center"/>
    </xf>
    <xf numFmtId="0" fontId="3" fillId="0" borderId="0" xfId="0" applyFont="1" applyAlignment="1">
      <alignment horizontal="center" vertical="center" shrinkToFit="1"/>
    </xf>
    <xf numFmtId="0" fontId="6" fillId="0" borderId="0" xfId="0" applyFont="1" applyAlignment="1">
      <alignment horizontal="center" vertical="center" shrinkToFit="1"/>
    </xf>
    <xf numFmtId="0" fontId="1" fillId="0" borderId="0" xfId="4" applyFont="1" applyAlignment="1">
      <alignment horizontal="left" vertical="center"/>
    </xf>
    <xf numFmtId="0" fontId="0" fillId="0" borderId="1" xfId="0" applyBorder="1" applyAlignment="1">
      <alignment horizontal="center" vertical="center" wrapText="1"/>
    </xf>
    <xf numFmtId="0" fontId="0" fillId="0" borderId="3" xfId="0" applyBorder="1" applyAlignment="1">
      <alignment horizontal="center" vertical="center"/>
    </xf>
    <xf numFmtId="0" fontId="0" fillId="0" borderId="8" xfId="0" applyBorder="1" applyAlignment="1">
      <alignment horizontal="center" vertical="center"/>
    </xf>
    <xf numFmtId="0" fontId="14" fillId="0" borderId="0" xfId="0" applyFont="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horizontal="right" vertical="center"/>
    </xf>
  </cellXfs>
  <cellStyles count="5">
    <cellStyle name="ハイパーリンク" xfId="1" builtinId="8"/>
    <cellStyle name="標準" xfId="0" builtinId="0"/>
    <cellStyle name="標準 2" xfId="2" xr:uid="{00000000-0005-0000-0000-000002000000}"/>
    <cellStyle name="標準 3" xfId="3" xr:uid="{00000000-0005-0000-0000-000003000000}"/>
    <cellStyle name="標準 4"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11430</xdr:colOff>
      <xdr:row>64</xdr:row>
      <xdr:rowOff>112395</xdr:rowOff>
    </xdr:from>
    <xdr:to>
      <xdr:col>14</xdr:col>
      <xdr:colOff>108721</xdr:colOff>
      <xdr:row>65</xdr:row>
      <xdr:rowOff>181029</xdr:rowOff>
    </xdr:to>
    <xdr:sp macro="" textlink="">
      <xdr:nvSpPr>
        <xdr:cNvPr id="3" name="右中かっこ 2">
          <a:extLst>
            <a:ext uri="{FF2B5EF4-FFF2-40B4-BE49-F238E27FC236}">
              <a16:creationId xmlns:a16="http://schemas.microsoft.com/office/drawing/2014/main" id="{E330ED54-D8D3-DC87-7E6A-F93E030014C0}"/>
            </a:ext>
          </a:extLst>
        </xdr:cNvPr>
        <xdr:cNvSpPr/>
      </xdr:nvSpPr>
      <xdr:spPr>
        <a:xfrm>
          <a:off x="3427730" y="17231995"/>
          <a:ext cx="97291" cy="348034"/>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16</xdr:col>
      <xdr:colOff>59055</xdr:colOff>
      <xdr:row>58</xdr:row>
      <xdr:rowOff>38100</xdr:rowOff>
    </xdr:from>
    <xdr:to>
      <xdr:col>16</xdr:col>
      <xdr:colOff>234314</xdr:colOff>
      <xdr:row>59</xdr:row>
      <xdr:rowOff>257175</xdr:rowOff>
    </xdr:to>
    <xdr:sp macro="" textlink="">
      <xdr:nvSpPr>
        <xdr:cNvPr id="6" name="右中かっこ 5">
          <a:extLst>
            <a:ext uri="{FF2B5EF4-FFF2-40B4-BE49-F238E27FC236}">
              <a16:creationId xmlns:a16="http://schemas.microsoft.com/office/drawing/2014/main" id="{C7FB04B1-CD13-A151-2BE2-6474CE121006}"/>
            </a:ext>
          </a:extLst>
        </xdr:cNvPr>
        <xdr:cNvSpPr/>
      </xdr:nvSpPr>
      <xdr:spPr>
        <a:xfrm>
          <a:off x="3983355" y="15481300"/>
          <a:ext cx="175259" cy="49847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14</xdr:col>
      <xdr:colOff>11430</xdr:colOff>
      <xdr:row>64</xdr:row>
      <xdr:rowOff>112395</xdr:rowOff>
    </xdr:from>
    <xdr:to>
      <xdr:col>14</xdr:col>
      <xdr:colOff>108721</xdr:colOff>
      <xdr:row>65</xdr:row>
      <xdr:rowOff>181029</xdr:rowOff>
    </xdr:to>
    <xdr:sp macro="" textlink="">
      <xdr:nvSpPr>
        <xdr:cNvPr id="4" name="右中かっこ 3">
          <a:extLst>
            <a:ext uri="{FF2B5EF4-FFF2-40B4-BE49-F238E27FC236}">
              <a16:creationId xmlns:a16="http://schemas.microsoft.com/office/drawing/2014/main" id="{53422E70-6997-E466-BBBB-CF5A89D2CD22}"/>
            </a:ext>
          </a:extLst>
        </xdr:cNvPr>
        <xdr:cNvSpPr/>
      </xdr:nvSpPr>
      <xdr:spPr>
        <a:xfrm>
          <a:off x="3427730" y="17231995"/>
          <a:ext cx="97291" cy="348034"/>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16</xdr:col>
      <xdr:colOff>59055</xdr:colOff>
      <xdr:row>58</xdr:row>
      <xdr:rowOff>38100</xdr:rowOff>
    </xdr:from>
    <xdr:to>
      <xdr:col>16</xdr:col>
      <xdr:colOff>234314</xdr:colOff>
      <xdr:row>59</xdr:row>
      <xdr:rowOff>257175</xdr:rowOff>
    </xdr:to>
    <xdr:sp macro="" textlink="">
      <xdr:nvSpPr>
        <xdr:cNvPr id="5" name="右中かっこ 4">
          <a:extLst>
            <a:ext uri="{FF2B5EF4-FFF2-40B4-BE49-F238E27FC236}">
              <a16:creationId xmlns:a16="http://schemas.microsoft.com/office/drawing/2014/main" id="{113BCEB4-C44F-E0CD-7C3C-7F03E5D7F7D9}"/>
            </a:ext>
          </a:extLst>
        </xdr:cNvPr>
        <xdr:cNvSpPr/>
      </xdr:nvSpPr>
      <xdr:spPr>
        <a:xfrm>
          <a:off x="3983355" y="15481300"/>
          <a:ext cx="175259" cy="49847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184785</xdr:colOff>
      <xdr:row>24</xdr:row>
      <xdr:rowOff>9525</xdr:rowOff>
    </xdr:from>
    <xdr:to>
      <xdr:col>7</xdr:col>
      <xdr:colOff>390525</xdr:colOff>
      <xdr:row>24</xdr:row>
      <xdr:rowOff>209550</xdr:rowOff>
    </xdr:to>
    <xdr:sp macro="" textlink="">
      <xdr:nvSpPr>
        <xdr:cNvPr id="2" name="円/楕円 1">
          <a:extLst>
            <a:ext uri="{FF2B5EF4-FFF2-40B4-BE49-F238E27FC236}">
              <a16:creationId xmlns:a16="http://schemas.microsoft.com/office/drawing/2014/main" id="{2E3E8778-DB63-66BA-5164-19B75AAC0DE7}"/>
            </a:ext>
          </a:extLst>
        </xdr:cNvPr>
        <xdr:cNvSpPr/>
      </xdr:nvSpPr>
      <xdr:spPr>
        <a:xfrm>
          <a:off x="5915025" y="8686800"/>
          <a:ext cx="228600" cy="200025"/>
        </a:xfrm>
        <a:prstGeom prst="ellipse">
          <a:avLst/>
        </a:prstGeom>
        <a:no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yuzukichi4323@yahoo.co.jp"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hyperlink" Target="mailto:narit1432@yahoo.co.j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1DA26D-28EB-425B-ACBE-77784408DACE}">
  <dimension ref="A1:AC50"/>
  <sheetViews>
    <sheetView view="pageBreakPreview" zoomScaleNormal="100" zoomScaleSheetLayoutView="100" workbookViewId="0">
      <selection activeCell="Q25" sqref="Q25"/>
    </sheetView>
  </sheetViews>
  <sheetFormatPr defaultColWidth="8.875" defaultRowHeight="24" customHeight="1"/>
  <cols>
    <col min="1" max="1" width="8.875" style="5"/>
    <col min="2" max="3" width="8.875" style="4"/>
    <col min="4" max="4" width="23.5" style="4" customWidth="1"/>
    <col min="5" max="5" width="8.875" style="4"/>
    <col min="6" max="8" width="10.375" style="4" customWidth="1"/>
    <col min="9" max="13" width="8.875" style="4"/>
    <col min="14" max="14" width="4.5" style="4" customWidth="1"/>
    <col min="15" max="15" width="4.75" style="4" customWidth="1"/>
    <col min="16" max="16" width="18.75" style="4" customWidth="1"/>
    <col min="17" max="17" width="6.75" style="4" customWidth="1"/>
    <col min="18" max="18" width="8.75" style="4" customWidth="1"/>
    <col min="19" max="20" width="4.75" style="4" customWidth="1"/>
    <col min="21" max="21" width="18.75" style="4" customWidth="1"/>
    <col min="22" max="22" width="6.75" style="4" customWidth="1"/>
    <col min="23" max="23" width="8.75" style="4" customWidth="1"/>
    <col min="24" max="25" width="4.75" style="4" customWidth="1"/>
    <col min="26" max="26" width="18.75" style="4" customWidth="1"/>
    <col min="27" max="27" width="6.75" style="4" customWidth="1"/>
    <col min="28" max="28" width="8.75" style="4" customWidth="1"/>
    <col min="29" max="30" width="4.75" style="4" customWidth="1"/>
    <col min="31" max="16384" width="8.875" style="4"/>
  </cols>
  <sheetData>
    <row r="1" spans="1:29" ht="34.9" customHeight="1">
      <c r="B1" s="146" t="s">
        <v>1594</v>
      </c>
      <c r="C1" s="146"/>
    </row>
    <row r="2" spans="1:29" ht="34.9" customHeight="1">
      <c r="B2" s="146"/>
      <c r="C2" s="147" t="s">
        <v>1595</v>
      </c>
      <c r="P2" s="4" t="s">
        <v>1644</v>
      </c>
    </row>
    <row r="4" spans="1:29" ht="24" customHeight="1">
      <c r="A4" s="144" t="s">
        <v>1596</v>
      </c>
      <c r="B4" s="143" t="s">
        <v>1597</v>
      </c>
      <c r="P4" s="4" t="s">
        <v>363</v>
      </c>
      <c r="Z4" s="4" t="s">
        <v>380</v>
      </c>
    </row>
    <row r="5" spans="1:29" ht="24" customHeight="1">
      <c r="B5" s="4" t="s">
        <v>1598</v>
      </c>
      <c r="P5" s="174" t="s">
        <v>1639</v>
      </c>
      <c r="Q5" s="175"/>
      <c r="R5" s="176"/>
      <c r="S5" s="176"/>
      <c r="T5" s="177"/>
      <c r="U5" s="176" t="s">
        <v>1640</v>
      </c>
      <c r="V5" s="175"/>
      <c r="W5" s="176"/>
      <c r="X5" s="178"/>
      <c r="Z5" s="174" t="s">
        <v>1641</v>
      </c>
      <c r="AA5" s="175"/>
      <c r="AB5" s="176"/>
      <c r="AC5" s="178"/>
    </row>
    <row r="6" spans="1:29" ht="24" customHeight="1">
      <c r="B6" s="4" t="s">
        <v>1599</v>
      </c>
      <c r="P6" s="148" t="s">
        <v>330</v>
      </c>
      <c r="Q6" s="149" t="s">
        <v>326</v>
      </c>
      <c r="R6" s="150" t="s">
        <v>658</v>
      </c>
      <c r="S6" s="149">
        <v>3</v>
      </c>
      <c r="T6" s="179"/>
      <c r="U6" s="156" t="s">
        <v>502</v>
      </c>
      <c r="V6" s="149" t="s">
        <v>326</v>
      </c>
      <c r="W6" s="157" t="s">
        <v>500</v>
      </c>
      <c r="X6" s="158">
        <v>6</v>
      </c>
      <c r="Z6" s="148" t="s">
        <v>1015</v>
      </c>
      <c r="AA6" s="167" t="s">
        <v>440</v>
      </c>
      <c r="AB6" s="148" t="s">
        <v>1017</v>
      </c>
      <c r="AC6" s="149">
        <v>3</v>
      </c>
    </row>
    <row r="7" spans="1:29" ht="24" customHeight="1">
      <c r="B7" s="4" t="s">
        <v>1600</v>
      </c>
      <c r="P7" s="151" t="s">
        <v>335</v>
      </c>
      <c r="Q7" s="151" t="s">
        <v>320</v>
      </c>
      <c r="R7" s="180" t="s">
        <v>710</v>
      </c>
      <c r="S7" s="151">
        <v>6</v>
      </c>
      <c r="T7" s="179"/>
      <c r="U7" s="159" t="s">
        <v>502</v>
      </c>
      <c r="V7" s="151" t="s">
        <v>326</v>
      </c>
      <c r="W7" s="160" t="s">
        <v>503</v>
      </c>
      <c r="X7" s="161">
        <v>5</v>
      </c>
      <c r="Z7" s="152" t="s">
        <v>443</v>
      </c>
      <c r="AA7" s="182" t="s">
        <v>320</v>
      </c>
      <c r="AB7" s="163" t="s">
        <v>1024</v>
      </c>
      <c r="AC7" s="151">
        <v>6</v>
      </c>
    </row>
    <row r="8" spans="1:29" ht="24" customHeight="1">
      <c r="B8" s="4" t="s">
        <v>1601</v>
      </c>
      <c r="P8" s="152" t="s">
        <v>1015</v>
      </c>
      <c r="Q8" s="151" t="s">
        <v>440</v>
      </c>
      <c r="R8" s="180" t="s">
        <v>1014</v>
      </c>
      <c r="S8" s="151">
        <v>4</v>
      </c>
      <c r="T8" s="179"/>
      <c r="U8" s="162" t="s">
        <v>1190</v>
      </c>
      <c r="V8" s="151" t="s">
        <v>1582</v>
      </c>
      <c r="W8" s="163" t="s">
        <v>1192</v>
      </c>
      <c r="X8" s="161">
        <v>6</v>
      </c>
      <c r="Z8" s="152" t="s">
        <v>1255</v>
      </c>
      <c r="AA8" s="182" t="s">
        <v>1582</v>
      </c>
      <c r="AB8" s="163" t="s">
        <v>1264</v>
      </c>
      <c r="AC8" s="151">
        <v>6</v>
      </c>
    </row>
    <row r="9" spans="1:29" ht="24" customHeight="1">
      <c r="B9" s="4" t="s">
        <v>1602</v>
      </c>
      <c r="P9" s="153"/>
      <c r="Q9" s="154"/>
      <c r="R9" s="155"/>
      <c r="S9" s="154"/>
      <c r="T9" s="181"/>
      <c r="U9" s="164" t="s">
        <v>1190</v>
      </c>
      <c r="V9" s="154" t="s">
        <v>1582</v>
      </c>
      <c r="W9" s="165" t="s">
        <v>1193</v>
      </c>
      <c r="X9" s="166">
        <v>6</v>
      </c>
      <c r="Z9" s="153" t="s">
        <v>1255</v>
      </c>
      <c r="AA9" s="169" t="s">
        <v>1582</v>
      </c>
      <c r="AB9" s="165" t="s">
        <v>1265</v>
      </c>
      <c r="AC9" s="154">
        <v>5</v>
      </c>
    </row>
    <row r="10" spans="1:29" ht="24" customHeight="1">
      <c r="B10" s="4" t="s">
        <v>1603</v>
      </c>
      <c r="P10" s="4" t="s">
        <v>289</v>
      </c>
    </row>
    <row r="11" spans="1:29" ht="24" customHeight="1">
      <c r="P11" s="172" t="s">
        <v>1579</v>
      </c>
      <c r="Q11" s="167"/>
      <c r="R11" s="150"/>
      <c r="S11" s="167"/>
      <c r="T11" s="177"/>
      <c r="U11" s="150" t="s">
        <v>1580</v>
      </c>
      <c r="V11" s="167"/>
      <c r="W11" s="150"/>
      <c r="X11" s="167"/>
      <c r="Y11" s="177"/>
      <c r="Z11" s="150" t="s">
        <v>1581</v>
      </c>
      <c r="AA11" s="167"/>
      <c r="AB11" s="150"/>
      <c r="AC11" s="158"/>
    </row>
    <row r="12" spans="1:29" ht="24" customHeight="1">
      <c r="A12" s="144" t="s">
        <v>1604</v>
      </c>
      <c r="B12" s="143" t="s">
        <v>1605</v>
      </c>
      <c r="P12" s="172" t="s">
        <v>410</v>
      </c>
      <c r="Q12" s="149" t="s">
        <v>320</v>
      </c>
      <c r="R12" s="150" t="s">
        <v>867</v>
      </c>
      <c r="S12" s="149" t="s">
        <v>871</v>
      </c>
      <c r="T12" s="179"/>
      <c r="U12" s="172" t="s">
        <v>919</v>
      </c>
      <c r="V12" s="149" t="s">
        <v>416</v>
      </c>
      <c r="W12" s="150" t="s">
        <v>926</v>
      </c>
      <c r="X12" s="149" t="s">
        <v>580</v>
      </c>
      <c r="Y12" s="179"/>
      <c r="Z12" s="172" t="s">
        <v>1190</v>
      </c>
      <c r="AA12" s="149" t="s">
        <v>1582</v>
      </c>
      <c r="AB12" s="150" t="s">
        <v>1200</v>
      </c>
      <c r="AC12" s="149" t="s">
        <v>740</v>
      </c>
    </row>
    <row r="13" spans="1:29" ht="24" customHeight="1">
      <c r="B13" s="143" t="s">
        <v>1608</v>
      </c>
      <c r="P13" s="162" t="s">
        <v>410</v>
      </c>
      <c r="Q13" s="151" t="s">
        <v>320</v>
      </c>
      <c r="R13" s="183" t="s">
        <v>868</v>
      </c>
      <c r="S13" s="151" t="s">
        <v>580</v>
      </c>
      <c r="T13" s="179"/>
      <c r="U13" s="162" t="s">
        <v>1255</v>
      </c>
      <c r="V13" s="151" t="s">
        <v>1582</v>
      </c>
      <c r="W13" s="180" t="s">
        <v>1256</v>
      </c>
      <c r="X13" s="151" t="s">
        <v>640</v>
      </c>
      <c r="Y13" s="179"/>
      <c r="Z13" s="162" t="s">
        <v>1190</v>
      </c>
      <c r="AA13" s="151" t="s">
        <v>1582</v>
      </c>
      <c r="AB13" s="183" t="s">
        <v>1201</v>
      </c>
      <c r="AC13" s="151" t="s">
        <v>740</v>
      </c>
    </row>
    <row r="14" spans="1:29" ht="24" customHeight="1">
      <c r="B14" s="143" t="s">
        <v>1609</v>
      </c>
      <c r="P14" s="162" t="s">
        <v>357</v>
      </c>
      <c r="Q14" s="151" t="s">
        <v>1582</v>
      </c>
      <c r="R14" s="180" t="s">
        <v>1496</v>
      </c>
      <c r="S14" s="151" t="s">
        <v>580</v>
      </c>
      <c r="T14" s="179"/>
      <c r="U14" s="162" t="s">
        <v>1255</v>
      </c>
      <c r="V14" s="151" t="s">
        <v>1582</v>
      </c>
      <c r="W14" s="180" t="s">
        <v>1257</v>
      </c>
      <c r="X14" s="151" t="s">
        <v>641</v>
      </c>
      <c r="Y14" s="179"/>
      <c r="Z14" s="162" t="s">
        <v>1157</v>
      </c>
      <c r="AA14" s="151" t="s">
        <v>1582</v>
      </c>
      <c r="AB14" s="180" t="s">
        <v>1156</v>
      </c>
      <c r="AC14" s="151" t="s">
        <v>740</v>
      </c>
    </row>
    <row r="15" spans="1:29" ht="24" customHeight="1">
      <c r="B15" s="143" t="s">
        <v>1610</v>
      </c>
      <c r="P15" s="164" t="s">
        <v>357</v>
      </c>
      <c r="Q15" s="154" t="s">
        <v>1582</v>
      </c>
      <c r="R15" s="155" t="s">
        <v>1497</v>
      </c>
      <c r="S15" s="154" t="s">
        <v>580</v>
      </c>
      <c r="T15" s="181"/>
      <c r="U15" s="164" t="s">
        <v>1642</v>
      </c>
      <c r="V15" s="154" t="s">
        <v>1582</v>
      </c>
      <c r="W15" s="155" t="s">
        <v>1592</v>
      </c>
      <c r="X15" s="154" t="s">
        <v>580</v>
      </c>
      <c r="Y15" s="181"/>
      <c r="Z15" s="164"/>
      <c r="AA15" s="154"/>
      <c r="AB15" s="155"/>
      <c r="AC15" s="154"/>
    </row>
    <row r="16" spans="1:29" ht="24" customHeight="1">
      <c r="B16" s="142" t="s">
        <v>1638</v>
      </c>
      <c r="P16" s="4" t="s">
        <v>290</v>
      </c>
    </row>
    <row r="17" spans="1:29" ht="24" customHeight="1">
      <c r="B17" s="143" t="s">
        <v>1611</v>
      </c>
      <c r="P17" s="172" t="s">
        <v>1639</v>
      </c>
      <c r="Q17" s="150"/>
      <c r="R17" s="150"/>
      <c r="S17" s="167"/>
      <c r="T17" s="177"/>
      <c r="U17" s="150" t="s">
        <v>1640</v>
      </c>
      <c r="V17" s="150"/>
      <c r="W17" s="150"/>
      <c r="X17" s="167"/>
      <c r="Y17" s="177"/>
      <c r="Z17" s="150" t="s">
        <v>1643</v>
      </c>
      <c r="AA17" s="150"/>
      <c r="AB17" s="150"/>
      <c r="AC17" s="158"/>
    </row>
    <row r="18" spans="1:29" ht="24" customHeight="1">
      <c r="B18" s="4" t="s">
        <v>1633</v>
      </c>
      <c r="P18" s="172" t="s">
        <v>917</v>
      </c>
      <c r="Q18" s="149" t="s">
        <v>326</v>
      </c>
      <c r="R18" s="150" t="s">
        <v>916</v>
      </c>
      <c r="S18" s="149" t="s">
        <v>581</v>
      </c>
      <c r="T18" s="179"/>
      <c r="U18" s="172" t="s">
        <v>444</v>
      </c>
      <c r="V18" s="149" t="s">
        <v>1582</v>
      </c>
      <c r="W18" s="173" t="s">
        <v>1127</v>
      </c>
      <c r="X18" s="149" t="s">
        <v>986</v>
      </c>
      <c r="Y18" s="179"/>
      <c r="Z18" s="172" t="s">
        <v>449</v>
      </c>
      <c r="AA18" s="149" t="s">
        <v>1582</v>
      </c>
      <c r="AB18" s="173" t="s">
        <v>1354</v>
      </c>
      <c r="AC18" s="149" t="s">
        <v>641</v>
      </c>
    </row>
    <row r="19" spans="1:29" ht="24" customHeight="1">
      <c r="P19" s="162" t="s">
        <v>1080</v>
      </c>
      <c r="Q19" s="151" t="s">
        <v>1582</v>
      </c>
      <c r="R19" s="180" t="s">
        <v>1095</v>
      </c>
      <c r="S19" s="151" t="s">
        <v>580</v>
      </c>
      <c r="T19" s="179"/>
      <c r="U19" s="162" t="s">
        <v>444</v>
      </c>
      <c r="V19" s="151" t="s">
        <v>1582</v>
      </c>
      <c r="W19" s="180" t="s">
        <v>1128</v>
      </c>
      <c r="X19" s="151" t="s">
        <v>580</v>
      </c>
      <c r="Y19" s="179"/>
      <c r="Z19" s="162" t="s">
        <v>449</v>
      </c>
      <c r="AA19" s="151" t="s">
        <v>1582</v>
      </c>
      <c r="AB19" s="180" t="s">
        <v>1355</v>
      </c>
      <c r="AC19" s="151" t="s">
        <v>641</v>
      </c>
    </row>
    <row r="20" spans="1:29" ht="24" customHeight="1">
      <c r="A20" s="145" t="s">
        <v>111</v>
      </c>
      <c r="B20" s="143" t="s">
        <v>1617</v>
      </c>
      <c r="P20" s="162" t="s">
        <v>1190</v>
      </c>
      <c r="Q20" s="151" t="s">
        <v>1582</v>
      </c>
      <c r="R20" s="180" t="s">
        <v>1191</v>
      </c>
      <c r="S20" s="151" t="s">
        <v>740</v>
      </c>
      <c r="T20" s="179"/>
      <c r="U20" s="162" t="s">
        <v>412</v>
      </c>
      <c r="V20" s="151" t="s">
        <v>326</v>
      </c>
      <c r="W20" s="183" t="s">
        <v>884</v>
      </c>
      <c r="X20" s="151" t="s">
        <v>740</v>
      </c>
      <c r="Y20" s="179"/>
      <c r="Z20" s="162" t="s">
        <v>1255</v>
      </c>
      <c r="AA20" s="151" t="s">
        <v>1582</v>
      </c>
      <c r="AB20" s="180" t="s">
        <v>1252</v>
      </c>
      <c r="AC20" s="151" t="s">
        <v>519</v>
      </c>
    </row>
    <row r="21" spans="1:29" ht="24" customHeight="1">
      <c r="B21" s="4" t="s">
        <v>1618</v>
      </c>
      <c r="D21" s="4" t="s">
        <v>276</v>
      </c>
      <c r="P21" s="164"/>
      <c r="Q21" s="154"/>
      <c r="R21" s="155"/>
      <c r="S21" s="154"/>
      <c r="T21" s="181"/>
      <c r="U21" s="164"/>
      <c r="V21" s="154"/>
      <c r="W21" s="155"/>
      <c r="X21" s="154"/>
      <c r="Y21" s="181"/>
      <c r="Z21" s="164"/>
      <c r="AA21" s="154"/>
      <c r="AB21" s="155"/>
      <c r="AC21" s="154"/>
    </row>
    <row r="22" spans="1:29" ht="24" customHeight="1">
      <c r="D22" s="4" t="s">
        <v>27</v>
      </c>
      <c r="F22" s="170">
        <v>1</v>
      </c>
      <c r="G22" s="170">
        <v>2</v>
      </c>
      <c r="H22" s="170">
        <v>3</v>
      </c>
    </row>
    <row r="23" spans="1:29" ht="24" customHeight="1">
      <c r="F23" s="170" t="s">
        <v>1619</v>
      </c>
      <c r="G23" s="170" t="s">
        <v>1620</v>
      </c>
      <c r="H23" s="170" t="s">
        <v>1620</v>
      </c>
    </row>
    <row r="24" spans="1:29" ht="24" customHeight="1">
      <c r="F24" s="4" t="s">
        <v>1645</v>
      </c>
    </row>
    <row r="25" spans="1:29" ht="24" customHeight="1">
      <c r="D25" s="4" t="s">
        <v>1621</v>
      </c>
    </row>
    <row r="26" spans="1:29" ht="24" customHeight="1">
      <c r="D26" s="4" t="s">
        <v>1622</v>
      </c>
    </row>
    <row r="27" spans="1:29" ht="24" customHeight="1">
      <c r="D27" s="4" t="s">
        <v>1623</v>
      </c>
    </row>
    <row r="28" spans="1:29" ht="24" customHeight="1">
      <c r="D28" s="4" t="s">
        <v>1634</v>
      </c>
    </row>
    <row r="30" spans="1:29" ht="24" customHeight="1">
      <c r="A30" s="145" t="s">
        <v>114</v>
      </c>
      <c r="B30" s="143" t="s">
        <v>1624</v>
      </c>
    </row>
    <row r="31" spans="1:29" ht="24" customHeight="1">
      <c r="B31" s="4" t="s">
        <v>1618</v>
      </c>
      <c r="D31" s="4" t="s">
        <v>1625</v>
      </c>
    </row>
    <row r="32" spans="1:29" ht="24" customHeight="1">
      <c r="D32" s="4" t="s">
        <v>1626</v>
      </c>
    </row>
    <row r="33" spans="1:19" ht="24" customHeight="1">
      <c r="D33" s="4" t="s">
        <v>1627</v>
      </c>
    </row>
    <row r="34" spans="1:19" ht="24" customHeight="1">
      <c r="D34" s="4" t="s">
        <v>1628</v>
      </c>
    </row>
    <row r="35" spans="1:19" ht="24" customHeight="1">
      <c r="P35" s="171"/>
      <c r="Q35" s="171"/>
      <c r="R35" s="171"/>
      <c r="S35" s="168"/>
    </row>
    <row r="36" spans="1:19" ht="24" customHeight="1">
      <c r="A36" s="145" t="s">
        <v>115</v>
      </c>
      <c r="B36" s="143" t="s">
        <v>1629</v>
      </c>
    </row>
    <row r="37" spans="1:19" ht="24" customHeight="1">
      <c r="B37" s="4" t="s">
        <v>1630</v>
      </c>
    </row>
    <row r="38" spans="1:19" ht="24" customHeight="1">
      <c r="B38" s="4" t="s">
        <v>1631</v>
      </c>
    </row>
    <row r="39" spans="1:19" ht="24" customHeight="1">
      <c r="B39" s="142" t="s">
        <v>1632</v>
      </c>
    </row>
    <row r="41" spans="1:19" ht="24" customHeight="1">
      <c r="A41" s="5" t="s">
        <v>116</v>
      </c>
      <c r="B41" s="141" t="s">
        <v>1635</v>
      </c>
      <c r="P41" s="171"/>
      <c r="Q41" s="171"/>
      <c r="R41" s="171"/>
      <c r="S41" s="168"/>
    </row>
    <row r="42" spans="1:19" ht="24" customHeight="1">
      <c r="B42" s="141" t="s">
        <v>1636</v>
      </c>
    </row>
    <row r="44" spans="1:19" ht="24" customHeight="1">
      <c r="A44" s="5" t="s">
        <v>117</v>
      </c>
      <c r="B44" s="4" t="s">
        <v>1637</v>
      </c>
    </row>
    <row r="45" spans="1:19" ht="24" customHeight="1">
      <c r="C45" s="4" t="s">
        <v>1612</v>
      </c>
      <c r="E45" s="4" t="s">
        <v>1615</v>
      </c>
    </row>
    <row r="46" spans="1:19" ht="24" customHeight="1">
      <c r="E46" s="4" t="s">
        <v>1613</v>
      </c>
      <c r="F46" s="27" t="s">
        <v>1614</v>
      </c>
    </row>
    <row r="47" spans="1:19" ht="24" customHeight="1">
      <c r="E47" s="4" t="s">
        <v>185</v>
      </c>
      <c r="F47" s="4" t="s">
        <v>1616</v>
      </c>
    </row>
    <row r="50" spans="16:19" ht="24" customHeight="1">
      <c r="P50" s="171"/>
      <c r="Q50" s="168"/>
      <c r="R50" s="171"/>
      <c r="S50" s="168"/>
    </row>
  </sheetData>
  <phoneticPr fontId="4"/>
  <hyperlinks>
    <hyperlink ref="F46" r:id="rId1" xr:uid="{F05955E1-A2A0-4732-80D6-9BB29558617B}"/>
  </hyperlinks>
  <pageMargins left="0.7" right="0.7" top="0.75" bottom="0.75" header="0.3" footer="0.3"/>
  <pageSetup paperSize="9" scale="63"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D1807-881B-4525-A4E3-B6FB49092016}">
  <dimension ref="A1:Z110"/>
  <sheetViews>
    <sheetView view="pageBreakPreview" zoomScale="98" zoomScaleNormal="82" zoomScaleSheetLayoutView="98" workbookViewId="0">
      <selection activeCell="D3" sqref="D3"/>
    </sheetView>
  </sheetViews>
  <sheetFormatPr defaultColWidth="9" defaultRowHeight="13.5"/>
  <cols>
    <col min="1" max="1" width="3.625" customWidth="1"/>
    <col min="2" max="2" width="5.625" style="77" customWidth="1"/>
    <col min="3" max="3" width="16.625" style="46" customWidth="1"/>
    <col min="4" max="8" width="3.625" customWidth="1"/>
    <col min="9" max="9" width="4.625" customWidth="1"/>
    <col min="10" max="17" width="3.625" customWidth="1"/>
    <col min="18" max="18" width="4.625" customWidth="1"/>
    <col min="19" max="25" width="3.625" customWidth="1"/>
    <col min="243" max="243" width="3.625" customWidth="1"/>
    <col min="244" max="244" width="5.625" customWidth="1"/>
    <col min="245" max="245" width="16.625" customWidth="1"/>
    <col min="246" max="250" width="3.625" customWidth="1"/>
    <col min="251" max="251" width="4.625" customWidth="1"/>
    <col min="252" max="252" width="7.625" customWidth="1"/>
    <col min="253" max="260" width="3.625" customWidth="1"/>
    <col min="261" max="261" width="4.625" customWidth="1"/>
    <col min="262" max="263" width="7.625" customWidth="1"/>
    <col min="264" max="267" width="3.625" customWidth="1"/>
    <col min="268" max="268" width="7" customWidth="1"/>
    <col min="269" max="269" width="8" customWidth="1"/>
    <col min="270" max="271" width="3.625" customWidth="1"/>
    <col min="272" max="272" width="14.125" customWidth="1"/>
    <col min="273" max="280" width="16.125" customWidth="1"/>
    <col min="499" max="499" width="3.625" customWidth="1"/>
    <col min="500" max="500" width="5.625" customWidth="1"/>
    <col min="501" max="501" width="16.625" customWidth="1"/>
    <col min="502" max="506" width="3.625" customWidth="1"/>
    <col min="507" max="507" width="4.625" customWidth="1"/>
    <col min="508" max="508" width="7.625" customWidth="1"/>
    <col min="509" max="516" width="3.625" customWidth="1"/>
    <col min="517" max="517" width="4.625" customWidth="1"/>
    <col min="518" max="519" width="7.625" customWidth="1"/>
    <col min="520" max="523" width="3.625" customWidth="1"/>
    <col min="524" max="524" width="7" customWidth="1"/>
    <col min="525" max="525" width="8" customWidth="1"/>
    <col min="526" max="527" width="3.625" customWidth="1"/>
    <col min="528" max="528" width="14.125" customWidth="1"/>
    <col min="529" max="536" width="16.125" customWidth="1"/>
    <col min="755" max="755" width="3.625" customWidth="1"/>
    <col min="756" max="756" width="5.625" customWidth="1"/>
    <col min="757" max="757" width="16.625" customWidth="1"/>
    <col min="758" max="762" width="3.625" customWidth="1"/>
    <col min="763" max="763" width="4.625" customWidth="1"/>
    <col min="764" max="764" width="7.625" customWidth="1"/>
    <col min="765" max="772" width="3.625" customWidth="1"/>
    <col min="773" max="773" width="4.625" customWidth="1"/>
    <col min="774" max="775" width="7.625" customWidth="1"/>
    <col min="776" max="779" width="3.625" customWidth="1"/>
    <col min="780" max="780" width="7" customWidth="1"/>
    <col min="781" max="781" width="8" customWidth="1"/>
    <col min="782" max="783" width="3.625" customWidth="1"/>
    <col min="784" max="784" width="14.125" customWidth="1"/>
    <col min="785" max="792" width="16.125" customWidth="1"/>
    <col min="1011" max="1011" width="3.625" customWidth="1"/>
    <col min="1012" max="1012" width="5.625" customWidth="1"/>
    <col min="1013" max="1013" width="16.625" customWidth="1"/>
    <col min="1014" max="1018" width="3.625" customWidth="1"/>
    <col min="1019" max="1019" width="4.625" customWidth="1"/>
    <col min="1020" max="1020" width="7.625" customWidth="1"/>
    <col min="1021" max="1028" width="3.625" customWidth="1"/>
    <col min="1029" max="1029" width="4.625" customWidth="1"/>
    <col min="1030" max="1031" width="7.625" customWidth="1"/>
    <col min="1032" max="1035" width="3.625" customWidth="1"/>
    <col min="1036" max="1036" width="7" customWidth="1"/>
    <col min="1037" max="1037" width="8" customWidth="1"/>
    <col min="1038" max="1039" width="3.625" customWidth="1"/>
    <col min="1040" max="1040" width="14.125" customWidth="1"/>
    <col min="1041" max="1048" width="16.125" customWidth="1"/>
    <col min="1267" max="1267" width="3.625" customWidth="1"/>
    <col min="1268" max="1268" width="5.625" customWidth="1"/>
    <col min="1269" max="1269" width="16.625" customWidth="1"/>
    <col min="1270" max="1274" width="3.625" customWidth="1"/>
    <col min="1275" max="1275" width="4.625" customWidth="1"/>
    <col min="1276" max="1276" width="7.625" customWidth="1"/>
    <col min="1277" max="1284" width="3.625" customWidth="1"/>
    <col min="1285" max="1285" width="4.625" customWidth="1"/>
    <col min="1286" max="1287" width="7.625" customWidth="1"/>
    <col min="1288" max="1291" width="3.625" customWidth="1"/>
    <col min="1292" max="1292" width="7" customWidth="1"/>
    <col min="1293" max="1293" width="8" customWidth="1"/>
    <col min="1294" max="1295" width="3.625" customWidth="1"/>
    <col min="1296" max="1296" width="14.125" customWidth="1"/>
    <col min="1297" max="1304" width="16.125" customWidth="1"/>
    <col min="1523" max="1523" width="3.625" customWidth="1"/>
    <col min="1524" max="1524" width="5.625" customWidth="1"/>
    <col min="1525" max="1525" width="16.625" customWidth="1"/>
    <col min="1526" max="1530" width="3.625" customWidth="1"/>
    <col min="1531" max="1531" width="4.625" customWidth="1"/>
    <col min="1532" max="1532" width="7.625" customWidth="1"/>
    <col min="1533" max="1540" width="3.625" customWidth="1"/>
    <col min="1541" max="1541" width="4.625" customWidth="1"/>
    <col min="1542" max="1543" width="7.625" customWidth="1"/>
    <col min="1544" max="1547" width="3.625" customWidth="1"/>
    <col min="1548" max="1548" width="7" customWidth="1"/>
    <col min="1549" max="1549" width="8" customWidth="1"/>
    <col min="1550" max="1551" width="3.625" customWidth="1"/>
    <col min="1552" max="1552" width="14.125" customWidth="1"/>
    <col min="1553" max="1560" width="16.125" customWidth="1"/>
    <col min="1779" max="1779" width="3.625" customWidth="1"/>
    <col min="1780" max="1780" width="5.625" customWidth="1"/>
    <col min="1781" max="1781" width="16.625" customWidth="1"/>
    <col min="1782" max="1786" width="3.625" customWidth="1"/>
    <col min="1787" max="1787" width="4.625" customWidth="1"/>
    <col min="1788" max="1788" width="7.625" customWidth="1"/>
    <col min="1789" max="1796" width="3.625" customWidth="1"/>
    <col min="1797" max="1797" width="4.625" customWidth="1"/>
    <col min="1798" max="1799" width="7.625" customWidth="1"/>
    <col min="1800" max="1803" width="3.625" customWidth="1"/>
    <col min="1804" max="1804" width="7" customWidth="1"/>
    <col min="1805" max="1805" width="8" customWidth="1"/>
    <col min="1806" max="1807" width="3.625" customWidth="1"/>
    <col min="1808" max="1808" width="14.125" customWidth="1"/>
    <col min="1809" max="1816" width="16.125" customWidth="1"/>
    <col min="2035" max="2035" width="3.625" customWidth="1"/>
    <col min="2036" max="2036" width="5.625" customWidth="1"/>
    <col min="2037" max="2037" width="16.625" customWidth="1"/>
    <col min="2038" max="2042" width="3.625" customWidth="1"/>
    <col min="2043" max="2043" width="4.625" customWidth="1"/>
    <col min="2044" max="2044" width="7.625" customWidth="1"/>
    <col min="2045" max="2052" width="3.625" customWidth="1"/>
    <col min="2053" max="2053" width="4.625" customWidth="1"/>
    <col min="2054" max="2055" width="7.625" customWidth="1"/>
    <col min="2056" max="2059" width="3.625" customWidth="1"/>
    <col min="2060" max="2060" width="7" customWidth="1"/>
    <col min="2061" max="2061" width="8" customWidth="1"/>
    <col min="2062" max="2063" width="3.625" customWidth="1"/>
    <col min="2064" max="2064" width="14.125" customWidth="1"/>
    <col min="2065" max="2072" width="16.125" customWidth="1"/>
    <col min="2291" max="2291" width="3.625" customWidth="1"/>
    <col min="2292" max="2292" width="5.625" customWidth="1"/>
    <col min="2293" max="2293" width="16.625" customWidth="1"/>
    <col min="2294" max="2298" width="3.625" customWidth="1"/>
    <col min="2299" max="2299" width="4.625" customWidth="1"/>
    <col min="2300" max="2300" width="7.625" customWidth="1"/>
    <col min="2301" max="2308" width="3.625" customWidth="1"/>
    <col min="2309" max="2309" width="4.625" customWidth="1"/>
    <col min="2310" max="2311" width="7.625" customWidth="1"/>
    <col min="2312" max="2315" width="3.625" customWidth="1"/>
    <col min="2316" max="2316" width="7" customWidth="1"/>
    <col min="2317" max="2317" width="8" customWidth="1"/>
    <col min="2318" max="2319" width="3.625" customWidth="1"/>
    <col min="2320" max="2320" width="14.125" customWidth="1"/>
    <col min="2321" max="2328" width="16.125" customWidth="1"/>
    <col min="2547" max="2547" width="3.625" customWidth="1"/>
    <col min="2548" max="2548" width="5.625" customWidth="1"/>
    <col min="2549" max="2549" width="16.625" customWidth="1"/>
    <col min="2550" max="2554" width="3.625" customWidth="1"/>
    <col min="2555" max="2555" width="4.625" customWidth="1"/>
    <col min="2556" max="2556" width="7.625" customWidth="1"/>
    <col min="2557" max="2564" width="3.625" customWidth="1"/>
    <col min="2565" max="2565" width="4.625" customWidth="1"/>
    <col min="2566" max="2567" width="7.625" customWidth="1"/>
    <col min="2568" max="2571" width="3.625" customWidth="1"/>
    <col min="2572" max="2572" width="7" customWidth="1"/>
    <col min="2573" max="2573" width="8" customWidth="1"/>
    <col min="2574" max="2575" width="3.625" customWidth="1"/>
    <col min="2576" max="2576" width="14.125" customWidth="1"/>
    <col min="2577" max="2584" width="16.125" customWidth="1"/>
    <col min="2803" max="2803" width="3.625" customWidth="1"/>
    <col min="2804" max="2804" width="5.625" customWidth="1"/>
    <col min="2805" max="2805" width="16.625" customWidth="1"/>
    <col min="2806" max="2810" width="3.625" customWidth="1"/>
    <col min="2811" max="2811" width="4.625" customWidth="1"/>
    <col min="2812" max="2812" width="7.625" customWidth="1"/>
    <col min="2813" max="2820" width="3.625" customWidth="1"/>
    <col min="2821" max="2821" width="4.625" customWidth="1"/>
    <col min="2822" max="2823" width="7.625" customWidth="1"/>
    <col min="2824" max="2827" width="3.625" customWidth="1"/>
    <col min="2828" max="2828" width="7" customWidth="1"/>
    <col min="2829" max="2829" width="8" customWidth="1"/>
    <col min="2830" max="2831" width="3.625" customWidth="1"/>
    <col min="2832" max="2832" width="14.125" customWidth="1"/>
    <col min="2833" max="2840" width="16.125" customWidth="1"/>
    <col min="3059" max="3059" width="3.625" customWidth="1"/>
    <col min="3060" max="3060" width="5.625" customWidth="1"/>
    <col min="3061" max="3061" width="16.625" customWidth="1"/>
    <col min="3062" max="3066" width="3.625" customWidth="1"/>
    <col min="3067" max="3067" width="4.625" customWidth="1"/>
    <col min="3068" max="3068" width="7.625" customWidth="1"/>
    <col min="3069" max="3076" width="3.625" customWidth="1"/>
    <col min="3077" max="3077" width="4.625" customWidth="1"/>
    <col min="3078" max="3079" width="7.625" customWidth="1"/>
    <col min="3080" max="3083" width="3.625" customWidth="1"/>
    <col min="3084" max="3084" width="7" customWidth="1"/>
    <col min="3085" max="3085" width="8" customWidth="1"/>
    <col min="3086" max="3087" width="3.625" customWidth="1"/>
    <col min="3088" max="3088" width="14.125" customWidth="1"/>
    <col min="3089" max="3096" width="16.125" customWidth="1"/>
    <col min="3315" max="3315" width="3.625" customWidth="1"/>
    <col min="3316" max="3316" width="5.625" customWidth="1"/>
    <col min="3317" max="3317" width="16.625" customWidth="1"/>
    <col min="3318" max="3322" width="3.625" customWidth="1"/>
    <col min="3323" max="3323" width="4.625" customWidth="1"/>
    <col min="3324" max="3324" width="7.625" customWidth="1"/>
    <col min="3325" max="3332" width="3.625" customWidth="1"/>
    <col min="3333" max="3333" width="4.625" customWidth="1"/>
    <col min="3334" max="3335" width="7.625" customWidth="1"/>
    <col min="3336" max="3339" width="3.625" customWidth="1"/>
    <col min="3340" max="3340" width="7" customWidth="1"/>
    <col min="3341" max="3341" width="8" customWidth="1"/>
    <col min="3342" max="3343" width="3.625" customWidth="1"/>
    <col min="3344" max="3344" width="14.125" customWidth="1"/>
    <col min="3345" max="3352" width="16.125" customWidth="1"/>
    <col min="3571" max="3571" width="3.625" customWidth="1"/>
    <col min="3572" max="3572" width="5.625" customWidth="1"/>
    <col min="3573" max="3573" width="16.625" customWidth="1"/>
    <col min="3574" max="3578" width="3.625" customWidth="1"/>
    <col min="3579" max="3579" width="4.625" customWidth="1"/>
    <col min="3580" max="3580" width="7.625" customWidth="1"/>
    <col min="3581" max="3588" width="3.625" customWidth="1"/>
    <col min="3589" max="3589" width="4.625" customWidth="1"/>
    <col min="3590" max="3591" width="7.625" customWidth="1"/>
    <col min="3592" max="3595" width="3.625" customWidth="1"/>
    <col min="3596" max="3596" width="7" customWidth="1"/>
    <col min="3597" max="3597" width="8" customWidth="1"/>
    <col min="3598" max="3599" width="3.625" customWidth="1"/>
    <col min="3600" max="3600" width="14.125" customWidth="1"/>
    <col min="3601" max="3608" width="16.125" customWidth="1"/>
    <col min="3827" max="3827" width="3.625" customWidth="1"/>
    <col min="3828" max="3828" width="5.625" customWidth="1"/>
    <col min="3829" max="3829" width="16.625" customWidth="1"/>
    <col min="3830" max="3834" width="3.625" customWidth="1"/>
    <col min="3835" max="3835" width="4.625" customWidth="1"/>
    <col min="3836" max="3836" width="7.625" customWidth="1"/>
    <col min="3837" max="3844" width="3.625" customWidth="1"/>
    <col min="3845" max="3845" width="4.625" customWidth="1"/>
    <col min="3846" max="3847" width="7.625" customWidth="1"/>
    <col min="3848" max="3851" width="3.625" customWidth="1"/>
    <col min="3852" max="3852" width="7" customWidth="1"/>
    <col min="3853" max="3853" width="8" customWidth="1"/>
    <col min="3854" max="3855" width="3.625" customWidth="1"/>
    <col min="3856" max="3856" width="14.125" customWidth="1"/>
    <col min="3857" max="3864" width="16.125" customWidth="1"/>
    <col min="4083" max="4083" width="3.625" customWidth="1"/>
    <col min="4084" max="4084" width="5.625" customWidth="1"/>
    <col min="4085" max="4085" width="16.625" customWidth="1"/>
    <col min="4086" max="4090" width="3.625" customWidth="1"/>
    <col min="4091" max="4091" width="4.625" customWidth="1"/>
    <col min="4092" max="4092" width="7.625" customWidth="1"/>
    <col min="4093" max="4100" width="3.625" customWidth="1"/>
    <col min="4101" max="4101" width="4.625" customWidth="1"/>
    <col min="4102" max="4103" width="7.625" customWidth="1"/>
    <col min="4104" max="4107" width="3.625" customWidth="1"/>
    <col min="4108" max="4108" width="7" customWidth="1"/>
    <col min="4109" max="4109" width="8" customWidth="1"/>
    <col min="4110" max="4111" width="3.625" customWidth="1"/>
    <col min="4112" max="4112" width="14.125" customWidth="1"/>
    <col min="4113" max="4120" width="16.125" customWidth="1"/>
    <col min="4339" max="4339" width="3.625" customWidth="1"/>
    <col min="4340" max="4340" width="5.625" customWidth="1"/>
    <col min="4341" max="4341" width="16.625" customWidth="1"/>
    <col min="4342" max="4346" width="3.625" customWidth="1"/>
    <col min="4347" max="4347" width="4.625" customWidth="1"/>
    <col min="4348" max="4348" width="7.625" customWidth="1"/>
    <col min="4349" max="4356" width="3.625" customWidth="1"/>
    <col min="4357" max="4357" width="4.625" customWidth="1"/>
    <col min="4358" max="4359" width="7.625" customWidth="1"/>
    <col min="4360" max="4363" width="3.625" customWidth="1"/>
    <col min="4364" max="4364" width="7" customWidth="1"/>
    <col min="4365" max="4365" width="8" customWidth="1"/>
    <col min="4366" max="4367" width="3.625" customWidth="1"/>
    <col min="4368" max="4368" width="14.125" customWidth="1"/>
    <col min="4369" max="4376" width="16.125" customWidth="1"/>
    <col min="4595" max="4595" width="3.625" customWidth="1"/>
    <col min="4596" max="4596" width="5.625" customWidth="1"/>
    <col min="4597" max="4597" width="16.625" customWidth="1"/>
    <col min="4598" max="4602" width="3.625" customWidth="1"/>
    <col min="4603" max="4603" width="4.625" customWidth="1"/>
    <col min="4604" max="4604" width="7.625" customWidth="1"/>
    <col min="4605" max="4612" width="3.625" customWidth="1"/>
    <col min="4613" max="4613" width="4.625" customWidth="1"/>
    <col min="4614" max="4615" width="7.625" customWidth="1"/>
    <col min="4616" max="4619" width="3.625" customWidth="1"/>
    <col min="4620" max="4620" width="7" customWidth="1"/>
    <col min="4621" max="4621" width="8" customWidth="1"/>
    <col min="4622" max="4623" width="3.625" customWidth="1"/>
    <col min="4624" max="4624" width="14.125" customWidth="1"/>
    <col min="4625" max="4632" width="16.125" customWidth="1"/>
    <col min="4851" max="4851" width="3.625" customWidth="1"/>
    <col min="4852" max="4852" width="5.625" customWidth="1"/>
    <col min="4853" max="4853" width="16.625" customWidth="1"/>
    <col min="4854" max="4858" width="3.625" customWidth="1"/>
    <col min="4859" max="4859" width="4.625" customWidth="1"/>
    <col min="4860" max="4860" width="7.625" customWidth="1"/>
    <col min="4861" max="4868" width="3.625" customWidth="1"/>
    <col min="4869" max="4869" width="4.625" customWidth="1"/>
    <col min="4870" max="4871" width="7.625" customWidth="1"/>
    <col min="4872" max="4875" width="3.625" customWidth="1"/>
    <col min="4876" max="4876" width="7" customWidth="1"/>
    <col min="4877" max="4877" width="8" customWidth="1"/>
    <col min="4878" max="4879" width="3.625" customWidth="1"/>
    <col min="4880" max="4880" width="14.125" customWidth="1"/>
    <col min="4881" max="4888" width="16.125" customWidth="1"/>
    <col min="5107" max="5107" width="3.625" customWidth="1"/>
    <col min="5108" max="5108" width="5.625" customWidth="1"/>
    <col min="5109" max="5109" width="16.625" customWidth="1"/>
    <col min="5110" max="5114" width="3.625" customWidth="1"/>
    <col min="5115" max="5115" width="4.625" customWidth="1"/>
    <col min="5116" max="5116" width="7.625" customWidth="1"/>
    <col min="5117" max="5124" width="3.625" customWidth="1"/>
    <col min="5125" max="5125" width="4.625" customWidth="1"/>
    <col min="5126" max="5127" width="7.625" customWidth="1"/>
    <col min="5128" max="5131" width="3.625" customWidth="1"/>
    <col min="5132" max="5132" width="7" customWidth="1"/>
    <col min="5133" max="5133" width="8" customWidth="1"/>
    <col min="5134" max="5135" width="3.625" customWidth="1"/>
    <col min="5136" max="5136" width="14.125" customWidth="1"/>
    <col min="5137" max="5144" width="16.125" customWidth="1"/>
    <col min="5363" max="5363" width="3.625" customWidth="1"/>
    <col min="5364" max="5364" width="5.625" customWidth="1"/>
    <col min="5365" max="5365" width="16.625" customWidth="1"/>
    <col min="5366" max="5370" width="3.625" customWidth="1"/>
    <col min="5371" max="5371" width="4.625" customWidth="1"/>
    <col min="5372" max="5372" width="7.625" customWidth="1"/>
    <col min="5373" max="5380" width="3.625" customWidth="1"/>
    <col min="5381" max="5381" width="4.625" customWidth="1"/>
    <col min="5382" max="5383" width="7.625" customWidth="1"/>
    <col min="5384" max="5387" width="3.625" customWidth="1"/>
    <col min="5388" max="5388" width="7" customWidth="1"/>
    <col min="5389" max="5389" width="8" customWidth="1"/>
    <col min="5390" max="5391" width="3.625" customWidth="1"/>
    <col min="5392" max="5392" width="14.125" customWidth="1"/>
    <col min="5393" max="5400" width="16.125" customWidth="1"/>
    <col min="5619" max="5619" width="3.625" customWidth="1"/>
    <col min="5620" max="5620" width="5.625" customWidth="1"/>
    <col min="5621" max="5621" width="16.625" customWidth="1"/>
    <col min="5622" max="5626" width="3.625" customWidth="1"/>
    <col min="5627" max="5627" width="4.625" customWidth="1"/>
    <col min="5628" max="5628" width="7.625" customWidth="1"/>
    <col min="5629" max="5636" width="3.625" customWidth="1"/>
    <col min="5637" max="5637" width="4.625" customWidth="1"/>
    <col min="5638" max="5639" width="7.625" customWidth="1"/>
    <col min="5640" max="5643" width="3.625" customWidth="1"/>
    <col min="5644" max="5644" width="7" customWidth="1"/>
    <col min="5645" max="5645" width="8" customWidth="1"/>
    <col min="5646" max="5647" width="3.625" customWidth="1"/>
    <col min="5648" max="5648" width="14.125" customWidth="1"/>
    <col min="5649" max="5656" width="16.125" customWidth="1"/>
    <col min="5875" max="5875" width="3.625" customWidth="1"/>
    <col min="5876" max="5876" width="5.625" customWidth="1"/>
    <col min="5877" max="5877" width="16.625" customWidth="1"/>
    <col min="5878" max="5882" width="3.625" customWidth="1"/>
    <col min="5883" max="5883" width="4.625" customWidth="1"/>
    <col min="5884" max="5884" width="7.625" customWidth="1"/>
    <col min="5885" max="5892" width="3.625" customWidth="1"/>
    <col min="5893" max="5893" width="4.625" customWidth="1"/>
    <col min="5894" max="5895" width="7.625" customWidth="1"/>
    <col min="5896" max="5899" width="3.625" customWidth="1"/>
    <col min="5900" max="5900" width="7" customWidth="1"/>
    <col min="5901" max="5901" width="8" customWidth="1"/>
    <col min="5902" max="5903" width="3.625" customWidth="1"/>
    <col min="5904" max="5904" width="14.125" customWidth="1"/>
    <col min="5905" max="5912" width="16.125" customWidth="1"/>
    <col min="6131" max="6131" width="3.625" customWidth="1"/>
    <col min="6132" max="6132" width="5.625" customWidth="1"/>
    <col min="6133" max="6133" width="16.625" customWidth="1"/>
    <col min="6134" max="6138" width="3.625" customWidth="1"/>
    <col min="6139" max="6139" width="4.625" customWidth="1"/>
    <col min="6140" max="6140" width="7.625" customWidth="1"/>
    <col min="6141" max="6148" width="3.625" customWidth="1"/>
    <col min="6149" max="6149" width="4.625" customWidth="1"/>
    <col min="6150" max="6151" width="7.625" customWidth="1"/>
    <col min="6152" max="6155" width="3.625" customWidth="1"/>
    <col min="6156" max="6156" width="7" customWidth="1"/>
    <col min="6157" max="6157" width="8" customWidth="1"/>
    <col min="6158" max="6159" width="3.625" customWidth="1"/>
    <col min="6160" max="6160" width="14.125" customWidth="1"/>
    <col min="6161" max="6168" width="16.125" customWidth="1"/>
    <col min="6387" max="6387" width="3.625" customWidth="1"/>
    <col min="6388" max="6388" width="5.625" customWidth="1"/>
    <col min="6389" max="6389" width="16.625" customWidth="1"/>
    <col min="6390" max="6394" width="3.625" customWidth="1"/>
    <col min="6395" max="6395" width="4.625" customWidth="1"/>
    <col min="6396" max="6396" width="7.625" customWidth="1"/>
    <col min="6397" max="6404" width="3.625" customWidth="1"/>
    <col min="6405" max="6405" width="4.625" customWidth="1"/>
    <col min="6406" max="6407" width="7.625" customWidth="1"/>
    <col min="6408" max="6411" width="3.625" customWidth="1"/>
    <col min="6412" max="6412" width="7" customWidth="1"/>
    <col min="6413" max="6413" width="8" customWidth="1"/>
    <col min="6414" max="6415" width="3.625" customWidth="1"/>
    <col min="6416" max="6416" width="14.125" customWidth="1"/>
    <col min="6417" max="6424" width="16.125" customWidth="1"/>
    <col min="6643" max="6643" width="3.625" customWidth="1"/>
    <col min="6644" max="6644" width="5.625" customWidth="1"/>
    <col min="6645" max="6645" width="16.625" customWidth="1"/>
    <col min="6646" max="6650" width="3.625" customWidth="1"/>
    <col min="6651" max="6651" width="4.625" customWidth="1"/>
    <col min="6652" max="6652" width="7.625" customWidth="1"/>
    <col min="6653" max="6660" width="3.625" customWidth="1"/>
    <col min="6661" max="6661" width="4.625" customWidth="1"/>
    <col min="6662" max="6663" width="7.625" customWidth="1"/>
    <col min="6664" max="6667" width="3.625" customWidth="1"/>
    <col min="6668" max="6668" width="7" customWidth="1"/>
    <col min="6669" max="6669" width="8" customWidth="1"/>
    <col min="6670" max="6671" width="3.625" customWidth="1"/>
    <col min="6672" max="6672" width="14.125" customWidth="1"/>
    <col min="6673" max="6680" width="16.125" customWidth="1"/>
    <col min="6899" max="6899" width="3.625" customWidth="1"/>
    <col min="6900" max="6900" width="5.625" customWidth="1"/>
    <col min="6901" max="6901" width="16.625" customWidth="1"/>
    <col min="6902" max="6906" width="3.625" customWidth="1"/>
    <col min="6907" max="6907" width="4.625" customWidth="1"/>
    <col min="6908" max="6908" width="7.625" customWidth="1"/>
    <col min="6909" max="6916" width="3.625" customWidth="1"/>
    <col min="6917" max="6917" width="4.625" customWidth="1"/>
    <col min="6918" max="6919" width="7.625" customWidth="1"/>
    <col min="6920" max="6923" width="3.625" customWidth="1"/>
    <col min="6924" max="6924" width="7" customWidth="1"/>
    <col min="6925" max="6925" width="8" customWidth="1"/>
    <col min="6926" max="6927" width="3.625" customWidth="1"/>
    <col min="6928" max="6928" width="14.125" customWidth="1"/>
    <col min="6929" max="6936" width="16.125" customWidth="1"/>
    <col min="7155" max="7155" width="3.625" customWidth="1"/>
    <col min="7156" max="7156" width="5.625" customWidth="1"/>
    <col min="7157" max="7157" width="16.625" customWidth="1"/>
    <col min="7158" max="7162" width="3.625" customWidth="1"/>
    <col min="7163" max="7163" width="4.625" customWidth="1"/>
    <col min="7164" max="7164" width="7.625" customWidth="1"/>
    <col min="7165" max="7172" width="3.625" customWidth="1"/>
    <col min="7173" max="7173" width="4.625" customWidth="1"/>
    <col min="7174" max="7175" width="7.625" customWidth="1"/>
    <col min="7176" max="7179" width="3.625" customWidth="1"/>
    <col min="7180" max="7180" width="7" customWidth="1"/>
    <col min="7181" max="7181" width="8" customWidth="1"/>
    <col min="7182" max="7183" width="3.625" customWidth="1"/>
    <col min="7184" max="7184" width="14.125" customWidth="1"/>
    <col min="7185" max="7192" width="16.125" customWidth="1"/>
    <col min="7411" max="7411" width="3.625" customWidth="1"/>
    <col min="7412" max="7412" width="5.625" customWidth="1"/>
    <col min="7413" max="7413" width="16.625" customWidth="1"/>
    <col min="7414" max="7418" width="3.625" customWidth="1"/>
    <col min="7419" max="7419" width="4.625" customWidth="1"/>
    <col min="7420" max="7420" width="7.625" customWidth="1"/>
    <col min="7421" max="7428" width="3.625" customWidth="1"/>
    <col min="7429" max="7429" width="4.625" customWidth="1"/>
    <col min="7430" max="7431" width="7.625" customWidth="1"/>
    <col min="7432" max="7435" width="3.625" customWidth="1"/>
    <col min="7436" max="7436" width="7" customWidth="1"/>
    <col min="7437" max="7437" width="8" customWidth="1"/>
    <col min="7438" max="7439" width="3.625" customWidth="1"/>
    <col min="7440" max="7440" width="14.125" customWidth="1"/>
    <col min="7441" max="7448" width="16.125" customWidth="1"/>
    <col min="7667" max="7667" width="3.625" customWidth="1"/>
    <col min="7668" max="7668" width="5.625" customWidth="1"/>
    <col min="7669" max="7669" width="16.625" customWidth="1"/>
    <col min="7670" max="7674" width="3.625" customWidth="1"/>
    <col min="7675" max="7675" width="4.625" customWidth="1"/>
    <col min="7676" max="7676" width="7.625" customWidth="1"/>
    <col min="7677" max="7684" width="3.625" customWidth="1"/>
    <col min="7685" max="7685" width="4.625" customWidth="1"/>
    <col min="7686" max="7687" width="7.625" customWidth="1"/>
    <col min="7688" max="7691" width="3.625" customWidth="1"/>
    <col min="7692" max="7692" width="7" customWidth="1"/>
    <col min="7693" max="7693" width="8" customWidth="1"/>
    <col min="7694" max="7695" width="3.625" customWidth="1"/>
    <col min="7696" max="7696" width="14.125" customWidth="1"/>
    <col min="7697" max="7704" width="16.125" customWidth="1"/>
    <col min="7923" max="7923" width="3.625" customWidth="1"/>
    <col min="7924" max="7924" width="5.625" customWidth="1"/>
    <col min="7925" max="7925" width="16.625" customWidth="1"/>
    <col min="7926" max="7930" width="3.625" customWidth="1"/>
    <col min="7931" max="7931" width="4.625" customWidth="1"/>
    <col min="7932" max="7932" width="7.625" customWidth="1"/>
    <col min="7933" max="7940" width="3.625" customWidth="1"/>
    <col min="7941" max="7941" width="4.625" customWidth="1"/>
    <col min="7942" max="7943" width="7.625" customWidth="1"/>
    <col min="7944" max="7947" width="3.625" customWidth="1"/>
    <col min="7948" max="7948" width="7" customWidth="1"/>
    <col min="7949" max="7949" width="8" customWidth="1"/>
    <col min="7950" max="7951" width="3.625" customWidth="1"/>
    <col min="7952" max="7952" width="14.125" customWidth="1"/>
    <col min="7953" max="7960" width="16.125" customWidth="1"/>
    <col min="8179" max="8179" width="3.625" customWidth="1"/>
    <col min="8180" max="8180" width="5.625" customWidth="1"/>
    <col min="8181" max="8181" width="16.625" customWidth="1"/>
    <col min="8182" max="8186" width="3.625" customWidth="1"/>
    <col min="8187" max="8187" width="4.625" customWidth="1"/>
    <col min="8188" max="8188" width="7.625" customWidth="1"/>
    <col min="8189" max="8196" width="3.625" customWidth="1"/>
    <col min="8197" max="8197" width="4.625" customWidth="1"/>
    <col min="8198" max="8199" width="7.625" customWidth="1"/>
    <col min="8200" max="8203" width="3.625" customWidth="1"/>
    <col min="8204" max="8204" width="7" customWidth="1"/>
    <col min="8205" max="8205" width="8" customWidth="1"/>
    <col min="8206" max="8207" width="3.625" customWidth="1"/>
    <col min="8208" max="8208" width="14.125" customWidth="1"/>
    <col min="8209" max="8216" width="16.125" customWidth="1"/>
    <col min="8435" max="8435" width="3.625" customWidth="1"/>
    <col min="8436" max="8436" width="5.625" customWidth="1"/>
    <col min="8437" max="8437" width="16.625" customWidth="1"/>
    <col min="8438" max="8442" width="3.625" customWidth="1"/>
    <col min="8443" max="8443" width="4.625" customWidth="1"/>
    <col min="8444" max="8444" width="7.625" customWidth="1"/>
    <col min="8445" max="8452" width="3.625" customWidth="1"/>
    <col min="8453" max="8453" width="4.625" customWidth="1"/>
    <col min="8454" max="8455" width="7.625" customWidth="1"/>
    <col min="8456" max="8459" width="3.625" customWidth="1"/>
    <col min="8460" max="8460" width="7" customWidth="1"/>
    <col min="8461" max="8461" width="8" customWidth="1"/>
    <col min="8462" max="8463" width="3.625" customWidth="1"/>
    <col min="8464" max="8464" width="14.125" customWidth="1"/>
    <col min="8465" max="8472" width="16.125" customWidth="1"/>
    <col min="8691" max="8691" width="3.625" customWidth="1"/>
    <col min="8692" max="8692" width="5.625" customWidth="1"/>
    <col min="8693" max="8693" width="16.625" customWidth="1"/>
    <col min="8694" max="8698" width="3.625" customWidth="1"/>
    <col min="8699" max="8699" width="4.625" customWidth="1"/>
    <col min="8700" max="8700" width="7.625" customWidth="1"/>
    <col min="8701" max="8708" width="3.625" customWidth="1"/>
    <col min="8709" max="8709" width="4.625" customWidth="1"/>
    <col min="8710" max="8711" width="7.625" customWidth="1"/>
    <col min="8712" max="8715" width="3.625" customWidth="1"/>
    <col min="8716" max="8716" width="7" customWidth="1"/>
    <col min="8717" max="8717" width="8" customWidth="1"/>
    <col min="8718" max="8719" width="3.625" customWidth="1"/>
    <col min="8720" max="8720" width="14.125" customWidth="1"/>
    <col min="8721" max="8728" width="16.125" customWidth="1"/>
    <col min="8947" max="8947" width="3.625" customWidth="1"/>
    <col min="8948" max="8948" width="5.625" customWidth="1"/>
    <col min="8949" max="8949" width="16.625" customWidth="1"/>
    <col min="8950" max="8954" width="3.625" customWidth="1"/>
    <col min="8955" max="8955" width="4.625" customWidth="1"/>
    <col min="8956" max="8956" width="7.625" customWidth="1"/>
    <col min="8957" max="8964" width="3.625" customWidth="1"/>
    <col min="8965" max="8965" width="4.625" customWidth="1"/>
    <col min="8966" max="8967" width="7.625" customWidth="1"/>
    <col min="8968" max="8971" width="3.625" customWidth="1"/>
    <col min="8972" max="8972" width="7" customWidth="1"/>
    <col min="8973" max="8973" width="8" customWidth="1"/>
    <col min="8974" max="8975" width="3.625" customWidth="1"/>
    <col min="8976" max="8976" width="14.125" customWidth="1"/>
    <col min="8977" max="8984" width="16.125" customWidth="1"/>
    <col min="9203" max="9203" width="3.625" customWidth="1"/>
    <col min="9204" max="9204" width="5.625" customWidth="1"/>
    <col min="9205" max="9205" width="16.625" customWidth="1"/>
    <col min="9206" max="9210" width="3.625" customWidth="1"/>
    <col min="9211" max="9211" width="4.625" customWidth="1"/>
    <col min="9212" max="9212" width="7.625" customWidth="1"/>
    <col min="9213" max="9220" width="3.625" customWidth="1"/>
    <col min="9221" max="9221" width="4.625" customWidth="1"/>
    <col min="9222" max="9223" width="7.625" customWidth="1"/>
    <col min="9224" max="9227" width="3.625" customWidth="1"/>
    <col min="9228" max="9228" width="7" customWidth="1"/>
    <col min="9229" max="9229" width="8" customWidth="1"/>
    <col min="9230" max="9231" width="3.625" customWidth="1"/>
    <col min="9232" max="9232" width="14.125" customWidth="1"/>
    <col min="9233" max="9240" width="16.125" customWidth="1"/>
    <col min="9459" max="9459" width="3.625" customWidth="1"/>
    <col min="9460" max="9460" width="5.625" customWidth="1"/>
    <col min="9461" max="9461" width="16.625" customWidth="1"/>
    <col min="9462" max="9466" width="3.625" customWidth="1"/>
    <col min="9467" max="9467" width="4.625" customWidth="1"/>
    <col min="9468" max="9468" width="7.625" customWidth="1"/>
    <col min="9469" max="9476" width="3.625" customWidth="1"/>
    <col min="9477" max="9477" width="4.625" customWidth="1"/>
    <col min="9478" max="9479" width="7.625" customWidth="1"/>
    <col min="9480" max="9483" width="3.625" customWidth="1"/>
    <col min="9484" max="9484" width="7" customWidth="1"/>
    <col min="9485" max="9485" width="8" customWidth="1"/>
    <col min="9486" max="9487" width="3.625" customWidth="1"/>
    <col min="9488" max="9488" width="14.125" customWidth="1"/>
    <col min="9489" max="9496" width="16.125" customWidth="1"/>
    <col min="9715" max="9715" width="3.625" customWidth="1"/>
    <col min="9716" max="9716" width="5.625" customWidth="1"/>
    <col min="9717" max="9717" width="16.625" customWidth="1"/>
    <col min="9718" max="9722" width="3.625" customWidth="1"/>
    <col min="9723" max="9723" width="4.625" customWidth="1"/>
    <col min="9724" max="9724" width="7.625" customWidth="1"/>
    <col min="9725" max="9732" width="3.625" customWidth="1"/>
    <col min="9733" max="9733" width="4.625" customWidth="1"/>
    <col min="9734" max="9735" width="7.625" customWidth="1"/>
    <col min="9736" max="9739" width="3.625" customWidth="1"/>
    <col min="9740" max="9740" width="7" customWidth="1"/>
    <col min="9741" max="9741" width="8" customWidth="1"/>
    <col min="9742" max="9743" width="3.625" customWidth="1"/>
    <col min="9744" max="9744" width="14.125" customWidth="1"/>
    <col min="9745" max="9752" width="16.125" customWidth="1"/>
    <col min="9971" max="9971" width="3.625" customWidth="1"/>
    <col min="9972" max="9972" width="5.625" customWidth="1"/>
    <col min="9973" max="9973" width="16.625" customWidth="1"/>
    <col min="9974" max="9978" width="3.625" customWidth="1"/>
    <col min="9979" max="9979" width="4.625" customWidth="1"/>
    <col min="9980" max="9980" width="7.625" customWidth="1"/>
    <col min="9981" max="9988" width="3.625" customWidth="1"/>
    <col min="9989" max="9989" width="4.625" customWidth="1"/>
    <col min="9990" max="9991" width="7.625" customWidth="1"/>
    <col min="9992" max="9995" width="3.625" customWidth="1"/>
    <col min="9996" max="9996" width="7" customWidth="1"/>
    <col min="9997" max="9997" width="8" customWidth="1"/>
    <col min="9998" max="9999" width="3.625" customWidth="1"/>
    <col min="10000" max="10000" width="14.125" customWidth="1"/>
    <col min="10001" max="10008" width="16.125" customWidth="1"/>
    <col min="10227" max="10227" width="3.625" customWidth="1"/>
    <col min="10228" max="10228" width="5.625" customWidth="1"/>
    <col min="10229" max="10229" width="16.625" customWidth="1"/>
    <col min="10230" max="10234" width="3.625" customWidth="1"/>
    <col min="10235" max="10235" width="4.625" customWidth="1"/>
    <col min="10236" max="10236" width="7.625" customWidth="1"/>
    <col min="10237" max="10244" width="3.625" customWidth="1"/>
    <col min="10245" max="10245" width="4.625" customWidth="1"/>
    <col min="10246" max="10247" width="7.625" customWidth="1"/>
    <col min="10248" max="10251" width="3.625" customWidth="1"/>
    <col min="10252" max="10252" width="7" customWidth="1"/>
    <col min="10253" max="10253" width="8" customWidth="1"/>
    <col min="10254" max="10255" width="3.625" customWidth="1"/>
    <col min="10256" max="10256" width="14.125" customWidth="1"/>
    <col min="10257" max="10264" width="16.125" customWidth="1"/>
    <col min="10483" max="10483" width="3.625" customWidth="1"/>
    <col min="10484" max="10484" width="5.625" customWidth="1"/>
    <col min="10485" max="10485" width="16.625" customWidth="1"/>
    <col min="10486" max="10490" width="3.625" customWidth="1"/>
    <col min="10491" max="10491" width="4.625" customWidth="1"/>
    <col min="10492" max="10492" width="7.625" customWidth="1"/>
    <col min="10493" max="10500" width="3.625" customWidth="1"/>
    <col min="10501" max="10501" width="4.625" customWidth="1"/>
    <col min="10502" max="10503" width="7.625" customWidth="1"/>
    <col min="10504" max="10507" width="3.625" customWidth="1"/>
    <col min="10508" max="10508" width="7" customWidth="1"/>
    <col min="10509" max="10509" width="8" customWidth="1"/>
    <col min="10510" max="10511" width="3.625" customWidth="1"/>
    <col min="10512" max="10512" width="14.125" customWidth="1"/>
    <col min="10513" max="10520" width="16.125" customWidth="1"/>
    <col min="10739" max="10739" width="3.625" customWidth="1"/>
    <col min="10740" max="10740" width="5.625" customWidth="1"/>
    <col min="10741" max="10741" width="16.625" customWidth="1"/>
    <col min="10742" max="10746" width="3.625" customWidth="1"/>
    <col min="10747" max="10747" width="4.625" customWidth="1"/>
    <col min="10748" max="10748" width="7.625" customWidth="1"/>
    <col min="10749" max="10756" width="3.625" customWidth="1"/>
    <col min="10757" max="10757" width="4.625" customWidth="1"/>
    <col min="10758" max="10759" width="7.625" customWidth="1"/>
    <col min="10760" max="10763" width="3.625" customWidth="1"/>
    <col min="10764" max="10764" width="7" customWidth="1"/>
    <col min="10765" max="10765" width="8" customWidth="1"/>
    <col min="10766" max="10767" width="3.625" customWidth="1"/>
    <col min="10768" max="10768" width="14.125" customWidth="1"/>
    <col min="10769" max="10776" width="16.125" customWidth="1"/>
    <col min="10995" max="10995" width="3.625" customWidth="1"/>
    <col min="10996" max="10996" width="5.625" customWidth="1"/>
    <col min="10997" max="10997" width="16.625" customWidth="1"/>
    <col min="10998" max="11002" width="3.625" customWidth="1"/>
    <col min="11003" max="11003" width="4.625" customWidth="1"/>
    <col min="11004" max="11004" width="7.625" customWidth="1"/>
    <col min="11005" max="11012" width="3.625" customWidth="1"/>
    <col min="11013" max="11013" width="4.625" customWidth="1"/>
    <col min="11014" max="11015" width="7.625" customWidth="1"/>
    <col min="11016" max="11019" width="3.625" customWidth="1"/>
    <col min="11020" max="11020" width="7" customWidth="1"/>
    <col min="11021" max="11021" width="8" customWidth="1"/>
    <col min="11022" max="11023" width="3.625" customWidth="1"/>
    <col min="11024" max="11024" width="14.125" customWidth="1"/>
    <col min="11025" max="11032" width="16.125" customWidth="1"/>
    <col min="11251" max="11251" width="3.625" customWidth="1"/>
    <col min="11252" max="11252" width="5.625" customWidth="1"/>
    <col min="11253" max="11253" width="16.625" customWidth="1"/>
    <col min="11254" max="11258" width="3.625" customWidth="1"/>
    <col min="11259" max="11259" width="4.625" customWidth="1"/>
    <col min="11260" max="11260" width="7.625" customWidth="1"/>
    <col min="11261" max="11268" width="3.625" customWidth="1"/>
    <col min="11269" max="11269" width="4.625" customWidth="1"/>
    <col min="11270" max="11271" width="7.625" customWidth="1"/>
    <col min="11272" max="11275" width="3.625" customWidth="1"/>
    <col min="11276" max="11276" width="7" customWidth="1"/>
    <col min="11277" max="11277" width="8" customWidth="1"/>
    <col min="11278" max="11279" width="3.625" customWidth="1"/>
    <col min="11280" max="11280" width="14.125" customWidth="1"/>
    <col min="11281" max="11288" width="16.125" customWidth="1"/>
    <col min="11507" max="11507" width="3.625" customWidth="1"/>
    <col min="11508" max="11508" width="5.625" customWidth="1"/>
    <col min="11509" max="11509" width="16.625" customWidth="1"/>
    <col min="11510" max="11514" width="3.625" customWidth="1"/>
    <col min="11515" max="11515" width="4.625" customWidth="1"/>
    <col min="11516" max="11516" width="7.625" customWidth="1"/>
    <col min="11517" max="11524" width="3.625" customWidth="1"/>
    <col min="11525" max="11525" width="4.625" customWidth="1"/>
    <col min="11526" max="11527" width="7.625" customWidth="1"/>
    <col min="11528" max="11531" width="3.625" customWidth="1"/>
    <col min="11532" max="11532" width="7" customWidth="1"/>
    <col min="11533" max="11533" width="8" customWidth="1"/>
    <col min="11534" max="11535" width="3.625" customWidth="1"/>
    <col min="11536" max="11536" width="14.125" customWidth="1"/>
    <col min="11537" max="11544" width="16.125" customWidth="1"/>
    <col min="11763" max="11763" width="3.625" customWidth="1"/>
    <col min="11764" max="11764" width="5.625" customWidth="1"/>
    <col min="11765" max="11765" width="16.625" customWidth="1"/>
    <col min="11766" max="11770" width="3.625" customWidth="1"/>
    <col min="11771" max="11771" width="4.625" customWidth="1"/>
    <col min="11772" max="11772" width="7.625" customWidth="1"/>
    <col min="11773" max="11780" width="3.625" customWidth="1"/>
    <col min="11781" max="11781" width="4.625" customWidth="1"/>
    <col min="11782" max="11783" width="7.625" customWidth="1"/>
    <col min="11784" max="11787" width="3.625" customWidth="1"/>
    <col min="11788" max="11788" width="7" customWidth="1"/>
    <col min="11789" max="11789" width="8" customWidth="1"/>
    <col min="11790" max="11791" width="3.625" customWidth="1"/>
    <col min="11792" max="11792" width="14.125" customWidth="1"/>
    <col min="11793" max="11800" width="16.125" customWidth="1"/>
    <col min="12019" max="12019" width="3.625" customWidth="1"/>
    <col min="12020" max="12020" width="5.625" customWidth="1"/>
    <col min="12021" max="12021" width="16.625" customWidth="1"/>
    <col min="12022" max="12026" width="3.625" customWidth="1"/>
    <col min="12027" max="12027" width="4.625" customWidth="1"/>
    <col min="12028" max="12028" width="7.625" customWidth="1"/>
    <col min="12029" max="12036" width="3.625" customWidth="1"/>
    <col min="12037" max="12037" width="4.625" customWidth="1"/>
    <col min="12038" max="12039" width="7.625" customWidth="1"/>
    <col min="12040" max="12043" width="3.625" customWidth="1"/>
    <col min="12044" max="12044" width="7" customWidth="1"/>
    <col min="12045" max="12045" width="8" customWidth="1"/>
    <col min="12046" max="12047" width="3.625" customWidth="1"/>
    <col min="12048" max="12048" width="14.125" customWidth="1"/>
    <col min="12049" max="12056" width="16.125" customWidth="1"/>
    <col min="12275" max="12275" width="3.625" customWidth="1"/>
    <col min="12276" max="12276" width="5.625" customWidth="1"/>
    <col min="12277" max="12277" width="16.625" customWidth="1"/>
    <col min="12278" max="12282" width="3.625" customWidth="1"/>
    <col min="12283" max="12283" width="4.625" customWidth="1"/>
    <col min="12284" max="12284" width="7.625" customWidth="1"/>
    <col min="12285" max="12292" width="3.625" customWidth="1"/>
    <col min="12293" max="12293" width="4.625" customWidth="1"/>
    <col min="12294" max="12295" width="7.625" customWidth="1"/>
    <col min="12296" max="12299" width="3.625" customWidth="1"/>
    <col min="12300" max="12300" width="7" customWidth="1"/>
    <col min="12301" max="12301" width="8" customWidth="1"/>
    <col min="12302" max="12303" width="3.625" customWidth="1"/>
    <col min="12304" max="12304" width="14.125" customWidth="1"/>
    <col min="12305" max="12312" width="16.125" customWidth="1"/>
    <col min="12531" max="12531" width="3.625" customWidth="1"/>
    <col min="12532" max="12532" width="5.625" customWidth="1"/>
    <col min="12533" max="12533" width="16.625" customWidth="1"/>
    <col min="12534" max="12538" width="3.625" customWidth="1"/>
    <col min="12539" max="12539" width="4.625" customWidth="1"/>
    <col min="12540" max="12540" width="7.625" customWidth="1"/>
    <col min="12541" max="12548" width="3.625" customWidth="1"/>
    <col min="12549" max="12549" width="4.625" customWidth="1"/>
    <col min="12550" max="12551" width="7.625" customWidth="1"/>
    <col min="12552" max="12555" width="3.625" customWidth="1"/>
    <col min="12556" max="12556" width="7" customWidth="1"/>
    <col min="12557" max="12557" width="8" customWidth="1"/>
    <col min="12558" max="12559" width="3.625" customWidth="1"/>
    <col min="12560" max="12560" width="14.125" customWidth="1"/>
    <col min="12561" max="12568" width="16.125" customWidth="1"/>
    <col min="12787" max="12787" width="3.625" customWidth="1"/>
    <col min="12788" max="12788" width="5.625" customWidth="1"/>
    <col min="12789" max="12789" width="16.625" customWidth="1"/>
    <col min="12790" max="12794" width="3.625" customWidth="1"/>
    <col min="12795" max="12795" width="4.625" customWidth="1"/>
    <col min="12796" max="12796" width="7.625" customWidth="1"/>
    <col min="12797" max="12804" width="3.625" customWidth="1"/>
    <col min="12805" max="12805" width="4.625" customWidth="1"/>
    <col min="12806" max="12807" width="7.625" customWidth="1"/>
    <col min="12808" max="12811" width="3.625" customWidth="1"/>
    <col min="12812" max="12812" width="7" customWidth="1"/>
    <col min="12813" max="12813" width="8" customWidth="1"/>
    <col min="12814" max="12815" width="3.625" customWidth="1"/>
    <col min="12816" max="12816" width="14.125" customWidth="1"/>
    <col min="12817" max="12824" width="16.125" customWidth="1"/>
    <col min="13043" max="13043" width="3.625" customWidth="1"/>
    <col min="13044" max="13044" width="5.625" customWidth="1"/>
    <col min="13045" max="13045" width="16.625" customWidth="1"/>
    <col min="13046" max="13050" width="3.625" customWidth="1"/>
    <col min="13051" max="13051" width="4.625" customWidth="1"/>
    <col min="13052" max="13052" width="7.625" customWidth="1"/>
    <col min="13053" max="13060" width="3.625" customWidth="1"/>
    <col min="13061" max="13061" width="4.625" customWidth="1"/>
    <col min="13062" max="13063" width="7.625" customWidth="1"/>
    <col min="13064" max="13067" width="3.625" customWidth="1"/>
    <col min="13068" max="13068" width="7" customWidth="1"/>
    <col min="13069" max="13069" width="8" customWidth="1"/>
    <col min="13070" max="13071" width="3.625" customWidth="1"/>
    <col min="13072" max="13072" width="14.125" customWidth="1"/>
    <col min="13073" max="13080" width="16.125" customWidth="1"/>
    <col min="13299" max="13299" width="3.625" customWidth="1"/>
    <col min="13300" max="13300" width="5.625" customWidth="1"/>
    <col min="13301" max="13301" width="16.625" customWidth="1"/>
    <col min="13302" max="13306" width="3.625" customWidth="1"/>
    <col min="13307" max="13307" width="4.625" customWidth="1"/>
    <col min="13308" max="13308" width="7.625" customWidth="1"/>
    <col min="13309" max="13316" width="3.625" customWidth="1"/>
    <col min="13317" max="13317" width="4.625" customWidth="1"/>
    <col min="13318" max="13319" width="7.625" customWidth="1"/>
    <col min="13320" max="13323" width="3.625" customWidth="1"/>
    <col min="13324" max="13324" width="7" customWidth="1"/>
    <col min="13325" max="13325" width="8" customWidth="1"/>
    <col min="13326" max="13327" width="3.625" customWidth="1"/>
    <col min="13328" max="13328" width="14.125" customWidth="1"/>
    <col min="13329" max="13336" width="16.125" customWidth="1"/>
    <col min="13555" max="13555" width="3.625" customWidth="1"/>
    <col min="13556" max="13556" width="5.625" customWidth="1"/>
    <col min="13557" max="13557" width="16.625" customWidth="1"/>
    <col min="13558" max="13562" width="3.625" customWidth="1"/>
    <col min="13563" max="13563" width="4.625" customWidth="1"/>
    <col min="13564" max="13564" width="7.625" customWidth="1"/>
    <col min="13565" max="13572" width="3.625" customWidth="1"/>
    <col min="13573" max="13573" width="4.625" customWidth="1"/>
    <col min="13574" max="13575" width="7.625" customWidth="1"/>
    <col min="13576" max="13579" width="3.625" customWidth="1"/>
    <col min="13580" max="13580" width="7" customWidth="1"/>
    <col min="13581" max="13581" width="8" customWidth="1"/>
    <col min="13582" max="13583" width="3.625" customWidth="1"/>
    <col min="13584" max="13584" width="14.125" customWidth="1"/>
    <col min="13585" max="13592" width="16.125" customWidth="1"/>
    <col min="13811" max="13811" width="3.625" customWidth="1"/>
    <col min="13812" max="13812" width="5.625" customWidth="1"/>
    <col min="13813" max="13813" width="16.625" customWidth="1"/>
    <col min="13814" max="13818" width="3.625" customWidth="1"/>
    <col min="13819" max="13819" width="4.625" customWidth="1"/>
    <col min="13820" max="13820" width="7.625" customWidth="1"/>
    <col min="13821" max="13828" width="3.625" customWidth="1"/>
    <col min="13829" max="13829" width="4.625" customWidth="1"/>
    <col min="13830" max="13831" width="7.625" customWidth="1"/>
    <col min="13832" max="13835" width="3.625" customWidth="1"/>
    <col min="13836" max="13836" width="7" customWidth="1"/>
    <col min="13837" max="13837" width="8" customWidth="1"/>
    <col min="13838" max="13839" width="3.625" customWidth="1"/>
    <col min="13840" max="13840" width="14.125" customWidth="1"/>
    <col min="13841" max="13848" width="16.125" customWidth="1"/>
    <col min="14067" max="14067" width="3.625" customWidth="1"/>
    <col min="14068" max="14068" width="5.625" customWidth="1"/>
    <col min="14069" max="14069" width="16.625" customWidth="1"/>
    <col min="14070" max="14074" width="3.625" customWidth="1"/>
    <col min="14075" max="14075" width="4.625" customWidth="1"/>
    <col min="14076" max="14076" width="7.625" customWidth="1"/>
    <col min="14077" max="14084" width="3.625" customWidth="1"/>
    <col min="14085" max="14085" width="4.625" customWidth="1"/>
    <col min="14086" max="14087" width="7.625" customWidth="1"/>
    <col min="14088" max="14091" width="3.625" customWidth="1"/>
    <col min="14092" max="14092" width="7" customWidth="1"/>
    <col min="14093" max="14093" width="8" customWidth="1"/>
    <col min="14094" max="14095" width="3.625" customWidth="1"/>
    <col min="14096" max="14096" width="14.125" customWidth="1"/>
    <col min="14097" max="14104" width="16.125" customWidth="1"/>
    <col min="14323" max="14323" width="3.625" customWidth="1"/>
    <col min="14324" max="14324" width="5.625" customWidth="1"/>
    <col min="14325" max="14325" width="16.625" customWidth="1"/>
    <col min="14326" max="14330" width="3.625" customWidth="1"/>
    <col min="14331" max="14331" width="4.625" customWidth="1"/>
    <col min="14332" max="14332" width="7.625" customWidth="1"/>
    <col min="14333" max="14340" width="3.625" customWidth="1"/>
    <col min="14341" max="14341" width="4.625" customWidth="1"/>
    <col min="14342" max="14343" width="7.625" customWidth="1"/>
    <col min="14344" max="14347" width="3.625" customWidth="1"/>
    <col min="14348" max="14348" width="7" customWidth="1"/>
    <col min="14349" max="14349" width="8" customWidth="1"/>
    <col min="14350" max="14351" width="3.625" customWidth="1"/>
    <col min="14352" max="14352" width="14.125" customWidth="1"/>
    <col min="14353" max="14360" width="16.125" customWidth="1"/>
    <col min="14579" max="14579" width="3.625" customWidth="1"/>
    <col min="14580" max="14580" width="5.625" customWidth="1"/>
    <col min="14581" max="14581" width="16.625" customWidth="1"/>
    <col min="14582" max="14586" width="3.625" customWidth="1"/>
    <col min="14587" max="14587" width="4.625" customWidth="1"/>
    <col min="14588" max="14588" width="7.625" customWidth="1"/>
    <col min="14589" max="14596" width="3.625" customWidth="1"/>
    <col min="14597" max="14597" width="4.625" customWidth="1"/>
    <col min="14598" max="14599" width="7.625" customWidth="1"/>
    <col min="14600" max="14603" width="3.625" customWidth="1"/>
    <col min="14604" max="14604" width="7" customWidth="1"/>
    <col min="14605" max="14605" width="8" customWidth="1"/>
    <col min="14606" max="14607" width="3.625" customWidth="1"/>
    <col min="14608" max="14608" width="14.125" customWidth="1"/>
    <col min="14609" max="14616" width="16.125" customWidth="1"/>
    <col min="14835" max="14835" width="3.625" customWidth="1"/>
    <col min="14836" max="14836" width="5.625" customWidth="1"/>
    <col min="14837" max="14837" width="16.625" customWidth="1"/>
    <col min="14838" max="14842" width="3.625" customWidth="1"/>
    <col min="14843" max="14843" width="4.625" customWidth="1"/>
    <col min="14844" max="14844" width="7.625" customWidth="1"/>
    <col min="14845" max="14852" width="3.625" customWidth="1"/>
    <col min="14853" max="14853" width="4.625" customWidth="1"/>
    <col min="14854" max="14855" width="7.625" customWidth="1"/>
    <col min="14856" max="14859" width="3.625" customWidth="1"/>
    <col min="14860" max="14860" width="7" customWidth="1"/>
    <col min="14861" max="14861" width="8" customWidth="1"/>
    <col min="14862" max="14863" width="3.625" customWidth="1"/>
    <col min="14864" max="14864" width="14.125" customWidth="1"/>
    <col min="14865" max="14872" width="16.125" customWidth="1"/>
    <col min="15091" max="15091" width="3.625" customWidth="1"/>
    <col min="15092" max="15092" width="5.625" customWidth="1"/>
    <col min="15093" max="15093" width="16.625" customWidth="1"/>
    <col min="15094" max="15098" width="3.625" customWidth="1"/>
    <col min="15099" max="15099" width="4.625" customWidth="1"/>
    <col min="15100" max="15100" width="7.625" customWidth="1"/>
    <col min="15101" max="15108" width="3.625" customWidth="1"/>
    <col min="15109" max="15109" width="4.625" customWidth="1"/>
    <col min="15110" max="15111" width="7.625" customWidth="1"/>
    <col min="15112" max="15115" width="3.625" customWidth="1"/>
    <col min="15116" max="15116" width="7" customWidth="1"/>
    <col min="15117" max="15117" width="8" customWidth="1"/>
    <col min="15118" max="15119" width="3.625" customWidth="1"/>
    <col min="15120" max="15120" width="14.125" customWidth="1"/>
    <col min="15121" max="15128" width="16.125" customWidth="1"/>
    <col min="15347" max="15347" width="3.625" customWidth="1"/>
    <col min="15348" max="15348" width="5.625" customWidth="1"/>
    <col min="15349" max="15349" width="16.625" customWidth="1"/>
    <col min="15350" max="15354" width="3.625" customWidth="1"/>
    <col min="15355" max="15355" width="4.625" customWidth="1"/>
    <col min="15356" max="15356" width="7.625" customWidth="1"/>
    <col min="15357" max="15364" width="3.625" customWidth="1"/>
    <col min="15365" max="15365" width="4.625" customWidth="1"/>
    <col min="15366" max="15367" width="7.625" customWidth="1"/>
    <col min="15368" max="15371" width="3.625" customWidth="1"/>
    <col min="15372" max="15372" width="7" customWidth="1"/>
    <col min="15373" max="15373" width="8" customWidth="1"/>
    <col min="15374" max="15375" width="3.625" customWidth="1"/>
    <col min="15376" max="15376" width="14.125" customWidth="1"/>
    <col min="15377" max="15384" width="16.125" customWidth="1"/>
    <col min="15603" max="15603" width="3.625" customWidth="1"/>
    <col min="15604" max="15604" width="5.625" customWidth="1"/>
    <col min="15605" max="15605" width="16.625" customWidth="1"/>
    <col min="15606" max="15610" width="3.625" customWidth="1"/>
    <col min="15611" max="15611" width="4.625" customWidth="1"/>
    <col min="15612" max="15612" width="7.625" customWidth="1"/>
    <col min="15613" max="15620" width="3.625" customWidth="1"/>
    <col min="15621" max="15621" width="4.625" customWidth="1"/>
    <col min="15622" max="15623" width="7.625" customWidth="1"/>
    <col min="15624" max="15627" width="3.625" customWidth="1"/>
    <col min="15628" max="15628" width="7" customWidth="1"/>
    <col min="15629" max="15629" width="8" customWidth="1"/>
    <col min="15630" max="15631" width="3.625" customWidth="1"/>
    <col min="15632" max="15632" width="14.125" customWidth="1"/>
    <col min="15633" max="15640" width="16.125" customWidth="1"/>
    <col min="15859" max="15859" width="3.625" customWidth="1"/>
    <col min="15860" max="15860" width="5.625" customWidth="1"/>
    <col min="15861" max="15861" width="16.625" customWidth="1"/>
    <col min="15862" max="15866" width="3.625" customWidth="1"/>
    <col min="15867" max="15867" width="4.625" customWidth="1"/>
    <col min="15868" max="15868" width="7.625" customWidth="1"/>
    <col min="15869" max="15876" width="3.625" customWidth="1"/>
    <col min="15877" max="15877" width="4.625" customWidth="1"/>
    <col min="15878" max="15879" width="7.625" customWidth="1"/>
    <col min="15880" max="15883" width="3.625" customWidth="1"/>
    <col min="15884" max="15884" width="7" customWidth="1"/>
    <col min="15885" max="15885" width="8" customWidth="1"/>
    <col min="15886" max="15887" width="3.625" customWidth="1"/>
    <col min="15888" max="15888" width="14.125" customWidth="1"/>
    <col min="15889" max="15896" width="16.125" customWidth="1"/>
    <col min="16115" max="16115" width="3.625" customWidth="1"/>
    <col min="16116" max="16116" width="5.625" customWidth="1"/>
    <col min="16117" max="16117" width="16.625" customWidth="1"/>
    <col min="16118" max="16122" width="3.625" customWidth="1"/>
    <col min="16123" max="16123" width="4.625" customWidth="1"/>
    <col min="16124" max="16124" width="7.625" customWidth="1"/>
    <col min="16125" max="16132" width="3.625" customWidth="1"/>
    <col min="16133" max="16133" width="4.625" customWidth="1"/>
    <col min="16134" max="16135" width="7.625" customWidth="1"/>
    <col min="16136" max="16139" width="3.625" customWidth="1"/>
    <col min="16140" max="16140" width="7" customWidth="1"/>
    <col min="16141" max="16141" width="8" customWidth="1"/>
    <col min="16142" max="16143" width="3.625" customWidth="1"/>
    <col min="16144" max="16144" width="14.125" customWidth="1"/>
    <col min="16145" max="16152" width="16.125" customWidth="1"/>
  </cols>
  <sheetData>
    <row r="1" spans="1:25">
      <c r="A1" s="185" t="s">
        <v>283</v>
      </c>
      <c r="B1" s="133"/>
      <c r="C1" s="188" t="s">
        <v>38</v>
      </c>
      <c r="D1" s="191" t="s">
        <v>15</v>
      </c>
      <c r="E1" s="191"/>
      <c r="F1" s="191"/>
      <c r="G1" s="191"/>
      <c r="H1" s="191"/>
      <c r="I1" s="191"/>
      <c r="J1" s="192" t="s">
        <v>16</v>
      </c>
      <c r="K1" s="191"/>
      <c r="L1" s="191"/>
      <c r="M1" s="191"/>
      <c r="N1" s="191"/>
      <c r="O1" s="191"/>
      <c r="P1" s="191"/>
      <c r="Q1" s="191"/>
      <c r="R1" s="191"/>
      <c r="S1" s="193" t="s">
        <v>284</v>
      </c>
      <c r="T1" s="194"/>
      <c r="U1" s="194"/>
      <c r="V1" s="194"/>
      <c r="W1" s="184" t="s">
        <v>285</v>
      </c>
      <c r="X1" s="184"/>
      <c r="Y1" s="184"/>
    </row>
    <row r="2" spans="1:25">
      <c r="A2" s="186"/>
      <c r="B2" s="80"/>
      <c r="C2" s="189"/>
      <c r="D2" s="46">
        <v>600</v>
      </c>
      <c r="E2" s="195">
        <v>1800</v>
      </c>
      <c r="F2" s="196"/>
      <c r="G2" s="196"/>
      <c r="H2" s="196"/>
      <c r="I2" s="196"/>
      <c r="J2" s="47" t="s">
        <v>310</v>
      </c>
      <c r="K2" s="48"/>
      <c r="L2" s="49"/>
      <c r="M2" s="48"/>
      <c r="N2" s="48"/>
      <c r="O2" s="48"/>
      <c r="P2" s="48"/>
      <c r="Q2" s="48"/>
      <c r="R2" s="48"/>
      <c r="S2" s="50">
        <v>600</v>
      </c>
      <c r="T2" s="51">
        <v>100</v>
      </c>
      <c r="U2" s="50">
        <v>600</v>
      </c>
      <c r="V2" s="51">
        <v>100</v>
      </c>
      <c r="W2" s="184"/>
      <c r="X2" s="184"/>
      <c r="Y2" s="184"/>
    </row>
    <row r="3" spans="1:25" s="54" customFormat="1" ht="53.45" customHeight="1">
      <c r="A3" s="187"/>
      <c r="B3" s="114"/>
      <c r="C3" s="190"/>
      <c r="D3" s="52" t="s">
        <v>286</v>
      </c>
      <c r="E3" s="53" t="s">
        <v>287</v>
      </c>
      <c r="F3" s="53" t="s">
        <v>288</v>
      </c>
      <c r="G3" s="53" t="s">
        <v>289</v>
      </c>
      <c r="H3" s="53" t="s">
        <v>290</v>
      </c>
      <c r="I3" s="53" t="s">
        <v>291</v>
      </c>
      <c r="J3" s="53" t="s">
        <v>292</v>
      </c>
      <c r="K3" s="53" t="s">
        <v>293</v>
      </c>
      <c r="L3" s="53" t="s">
        <v>294</v>
      </c>
      <c r="M3" s="53" t="s">
        <v>295</v>
      </c>
      <c r="N3" s="53" t="s">
        <v>296</v>
      </c>
      <c r="O3" s="53" t="s">
        <v>297</v>
      </c>
      <c r="P3" s="53" t="s">
        <v>289</v>
      </c>
      <c r="Q3" s="53" t="s">
        <v>298</v>
      </c>
      <c r="R3" s="53" t="s">
        <v>299</v>
      </c>
      <c r="S3" s="197" t="s">
        <v>1606</v>
      </c>
      <c r="T3" s="198"/>
      <c r="U3" s="197" t="s">
        <v>1607</v>
      </c>
      <c r="V3" s="198"/>
      <c r="W3" s="55" t="s">
        <v>1606</v>
      </c>
      <c r="X3" s="55" t="s">
        <v>1607</v>
      </c>
      <c r="Y3" s="55" t="s">
        <v>318</v>
      </c>
    </row>
    <row r="4" spans="1:25" ht="17.100000000000001" customHeight="1">
      <c r="A4" s="40">
        <v>1</v>
      </c>
      <c r="B4" s="134" t="s">
        <v>300</v>
      </c>
      <c r="C4" s="55" t="s">
        <v>311</v>
      </c>
      <c r="D4" s="40"/>
      <c r="E4" s="40"/>
      <c r="F4" s="40"/>
      <c r="G4" s="40"/>
      <c r="H4" s="40"/>
      <c r="I4" s="40"/>
      <c r="J4" s="40">
        <v>1</v>
      </c>
      <c r="K4" s="40"/>
      <c r="L4" s="40"/>
      <c r="M4" s="40"/>
      <c r="N4" s="40"/>
      <c r="O4" s="40">
        <v>1</v>
      </c>
      <c r="P4" s="40"/>
      <c r="Q4" s="40"/>
      <c r="R4" s="40">
        <f>SUM(J4:Q4)</f>
        <v>2</v>
      </c>
      <c r="S4" s="40"/>
      <c r="T4" s="40"/>
      <c r="U4" s="40"/>
      <c r="V4" s="40"/>
      <c r="W4" s="72"/>
      <c r="X4" s="72">
        <v>2</v>
      </c>
      <c r="Y4" s="72">
        <f>SUM(W4:X4)</f>
        <v>2</v>
      </c>
    </row>
    <row r="5" spans="1:25" ht="17.100000000000001" customHeight="1">
      <c r="A5" s="40">
        <v>2</v>
      </c>
      <c r="B5" s="134" t="s">
        <v>300</v>
      </c>
      <c r="C5" s="56" t="s">
        <v>321</v>
      </c>
      <c r="D5" s="40"/>
      <c r="E5" s="40">
        <v>1</v>
      </c>
      <c r="F5" s="40"/>
      <c r="G5" s="40"/>
      <c r="H5" s="40">
        <v>1</v>
      </c>
      <c r="I5" s="40">
        <f>SUM(E5:H5)</f>
        <v>2</v>
      </c>
      <c r="J5" s="40"/>
      <c r="K5" s="40"/>
      <c r="L5" s="40">
        <v>1</v>
      </c>
      <c r="M5" s="40"/>
      <c r="N5" s="40">
        <v>2</v>
      </c>
      <c r="O5" s="40">
        <v>1</v>
      </c>
      <c r="P5" s="40"/>
      <c r="Q5" s="40">
        <v>2</v>
      </c>
      <c r="R5" s="40">
        <f t="shared" ref="R5:R11" si="0">SUM(J5:Q5)</f>
        <v>6</v>
      </c>
      <c r="S5" s="40"/>
      <c r="T5" s="40"/>
      <c r="U5" s="40"/>
      <c r="V5" s="40"/>
      <c r="W5" s="72">
        <v>5</v>
      </c>
      <c r="X5" s="72">
        <v>5</v>
      </c>
      <c r="Y5" s="72">
        <f>SUM(W5:X5)</f>
        <v>10</v>
      </c>
    </row>
    <row r="6" spans="1:25" ht="17.100000000000001" customHeight="1">
      <c r="A6" s="40">
        <v>3</v>
      </c>
      <c r="B6" s="134" t="s">
        <v>300</v>
      </c>
      <c r="C6" s="55" t="s">
        <v>338</v>
      </c>
      <c r="D6" s="40"/>
      <c r="E6" s="40">
        <v>1</v>
      </c>
      <c r="F6" s="40"/>
      <c r="G6" s="40">
        <v>1</v>
      </c>
      <c r="H6" s="40">
        <v>1</v>
      </c>
      <c r="I6" s="40">
        <f>SUM(E6:H6)</f>
        <v>3</v>
      </c>
      <c r="J6" s="40"/>
      <c r="K6" s="40">
        <v>1</v>
      </c>
      <c r="L6" s="40">
        <v>2</v>
      </c>
      <c r="M6" s="40">
        <v>1</v>
      </c>
      <c r="N6" s="40">
        <v>3</v>
      </c>
      <c r="O6" s="40">
        <v>1</v>
      </c>
      <c r="P6" s="40">
        <v>8</v>
      </c>
      <c r="Q6" s="40">
        <v>2</v>
      </c>
      <c r="R6" s="40">
        <f t="shared" si="0"/>
        <v>18</v>
      </c>
      <c r="S6" s="40"/>
      <c r="T6" s="40"/>
      <c r="U6" s="40"/>
      <c r="V6" s="40"/>
      <c r="W6" s="72">
        <v>10</v>
      </c>
      <c r="X6" s="72">
        <v>16</v>
      </c>
      <c r="Y6" s="72">
        <f>SUM(W6:X6)</f>
        <v>26</v>
      </c>
    </row>
    <row r="7" spans="1:25" ht="17.100000000000001" customHeight="1">
      <c r="A7" s="40">
        <v>4</v>
      </c>
      <c r="B7" s="134" t="s">
        <v>300</v>
      </c>
      <c r="C7" s="57" t="s">
        <v>419</v>
      </c>
      <c r="D7" s="40"/>
      <c r="E7" s="40"/>
      <c r="F7" s="40"/>
      <c r="G7" s="40"/>
      <c r="H7" s="40"/>
      <c r="I7" s="40">
        <f t="shared" ref="I7:I14" si="1">SUM(E7:H7)</f>
        <v>0</v>
      </c>
      <c r="J7" s="40"/>
      <c r="K7" s="40"/>
      <c r="L7" s="40">
        <v>1</v>
      </c>
      <c r="M7" s="40"/>
      <c r="N7" s="40"/>
      <c r="O7" s="40"/>
      <c r="P7" s="40"/>
      <c r="Q7" s="40"/>
      <c r="R7" s="40">
        <f t="shared" si="0"/>
        <v>1</v>
      </c>
      <c r="S7" s="40"/>
      <c r="T7" s="40"/>
      <c r="U7" s="40"/>
      <c r="V7" s="40"/>
      <c r="W7" s="72"/>
      <c r="X7" s="72"/>
      <c r="Y7" s="72">
        <v>1</v>
      </c>
    </row>
    <row r="8" spans="1:25" ht="17.100000000000001" customHeight="1">
      <c r="A8" s="40">
        <v>5</v>
      </c>
      <c r="B8" s="134" t="s">
        <v>300</v>
      </c>
      <c r="C8" s="55" t="s">
        <v>442</v>
      </c>
      <c r="D8" s="40">
        <v>1</v>
      </c>
      <c r="E8" s="40">
        <v>1</v>
      </c>
      <c r="F8" s="40">
        <v>1</v>
      </c>
      <c r="G8" s="40"/>
      <c r="H8" s="40">
        <v>1</v>
      </c>
      <c r="I8" s="40">
        <f t="shared" si="1"/>
        <v>3</v>
      </c>
      <c r="J8" s="40"/>
      <c r="K8" s="40">
        <v>8</v>
      </c>
      <c r="L8" s="40">
        <v>3</v>
      </c>
      <c r="M8" s="40">
        <v>2</v>
      </c>
      <c r="N8" s="40">
        <v>2</v>
      </c>
      <c r="O8" s="40">
        <v>2</v>
      </c>
      <c r="P8" s="40"/>
      <c r="Q8" s="40">
        <v>5</v>
      </c>
      <c r="R8" s="40">
        <f t="shared" si="0"/>
        <v>22</v>
      </c>
      <c r="S8" s="40"/>
      <c r="T8" s="40"/>
      <c r="U8" s="40"/>
      <c r="V8" s="40"/>
      <c r="W8" s="72">
        <v>5</v>
      </c>
      <c r="X8" s="72">
        <v>8</v>
      </c>
      <c r="Y8" s="72">
        <f t="shared" ref="Y8:Y17" si="2">SUM(W8:X8)</f>
        <v>13</v>
      </c>
    </row>
    <row r="9" spans="1:25" ht="17.100000000000001" customHeight="1">
      <c r="A9" s="40">
        <v>6</v>
      </c>
      <c r="B9" s="134" t="s">
        <v>300</v>
      </c>
      <c r="C9" s="55" t="s">
        <v>444</v>
      </c>
      <c r="D9" s="40">
        <v>2</v>
      </c>
      <c r="E9" s="40"/>
      <c r="F9" s="40"/>
      <c r="G9" s="40">
        <v>3</v>
      </c>
      <c r="H9" s="40">
        <v>2</v>
      </c>
      <c r="I9" s="40">
        <f t="shared" si="1"/>
        <v>5</v>
      </c>
      <c r="J9" s="40"/>
      <c r="K9" s="40"/>
      <c r="L9" s="40">
        <v>1</v>
      </c>
      <c r="M9" s="40"/>
      <c r="N9" s="40">
        <v>2</v>
      </c>
      <c r="O9" s="40">
        <v>2</v>
      </c>
      <c r="P9" s="40">
        <v>8</v>
      </c>
      <c r="Q9" s="40">
        <v>8</v>
      </c>
      <c r="R9" s="40">
        <f t="shared" si="0"/>
        <v>21</v>
      </c>
      <c r="S9" s="40"/>
      <c r="T9" s="40"/>
      <c r="U9" s="40"/>
      <c r="V9" s="40"/>
      <c r="W9" s="72">
        <v>16</v>
      </c>
      <c r="X9" s="72">
        <v>9</v>
      </c>
      <c r="Y9" s="72">
        <f t="shared" si="2"/>
        <v>25</v>
      </c>
    </row>
    <row r="10" spans="1:25" ht="17.100000000000001" customHeight="1">
      <c r="A10" s="40">
        <v>7</v>
      </c>
      <c r="B10" s="134" t="s">
        <v>300</v>
      </c>
      <c r="C10" s="55" t="s">
        <v>446</v>
      </c>
      <c r="D10" s="40"/>
      <c r="E10" s="40"/>
      <c r="F10" s="40"/>
      <c r="G10" s="40">
        <v>1</v>
      </c>
      <c r="H10" s="40"/>
      <c r="I10" s="40">
        <f t="shared" si="1"/>
        <v>1</v>
      </c>
      <c r="J10" s="40"/>
      <c r="K10" s="40"/>
      <c r="L10" s="40"/>
      <c r="M10" s="40"/>
      <c r="N10" s="40">
        <v>1</v>
      </c>
      <c r="O10" s="40"/>
      <c r="P10" s="40">
        <v>1</v>
      </c>
      <c r="Q10" s="40">
        <v>2</v>
      </c>
      <c r="R10" s="40">
        <f t="shared" si="0"/>
        <v>4</v>
      </c>
      <c r="S10" s="40"/>
      <c r="T10" s="40"/>
      <c r="U10" s="40"/>
      <c r="V10" s="40"/>
      <c r="W10" s="72">
        <v>3</v>
      </c>
      <c r="X10" s="72">
        <v>3</v>
      </c>
      <c r="Y10" s="72">
        <f t="shared" si="2"/>
        <v>6</v>
      </c>
    </row>
    <row r="11" spans="1:25" ht="17.100000000000001" customHeight="1">
      <c r="A11" s="40">
        <v>8</v>
      </c>
      <c r="B11" s="134" t="s">
        <v>300</v>
      </c>
      <c r="C11" s="55" t="s">
        <v>454</v>
      </c>
      <c r="D11" s="40">
        <v>1</v>
      </c>
      <c r="E11" s="40">
        <v>1</v>
      </c>
      <c r="F11" s="40"/>
      <c r="G11" s="40"/>
      <c r="H11" s="40">
        <v>5</v>
      </c>
      <c r="I11" s="40">
        <f t="shared" si="1"/>
        <v>6</v>
      </c>
      <c r="J11" s="40"/>
      <c r="K11" s="40"/>
      <c r="L11" s="40"/>
      <c r="M11" s="40">
        <v>1</v>
      </c>
      <c r="N11" s="40">
        <v>1</v>
      </c>
      <c r="O11" s="40"/>
      <c r="P11" s="40"/>
      <c r="Q11" s="40">
        <v>10</v>
      </c>
      <c r="R11" s="40">
        <f t="shared" si="0"/>
        <v>12</v>
      </c>
      <c r="S11" s="40"/>
      <c r="T11" s="40"/>
      <c r="U11" s="40"/>
      <c r="V11" s="40"/>
      <c r="W11" s="72">
        <v>7</v>
      </c>
      <c r="X11" s="72">
        <v>4</v>
      </c>
      <c r="Y11" s="72">
        <f t="shared" si="2"/>
        <v>11</v>
      </c>
    </row>
    <row r="12" spans="1:25" ht="17.100000000000001" customHeight="1">
      <c r="A12" s="40">
        <v>9</v>
      </c>
      <c r="B12" s="134" t="s">
        <v>300</v>
      </c>
      <c r="C12" s="55" t="s">
        <v>455</v>
      </c>
      <c r="D12" s="40">
        <v>5</v>
      </c>
      <c r="E12" s="40"/>
      <c r="F12" s="40">
        <v>1</v>
      </c>
      <c r="G12" s="40">
        <v>1</v>
      </c>
      <c r="H12" s="40">
        <v>1</v>
      </c>
      <c r="I12" s="40">
        <f t="shared" si="1"/>
        <v>3</v>
      </c>
      <c r="J12" s="40"/>
      <c r="K12" s="40"/>
      <c r="L12" s="40"/>
      <c r="M12" s="40"/>
      <c r="N12" s="40">
        <v>2</v>
      </c>
      <c r="O12" s="40">
        <v>2</v>
      </c>
      <c r="P12" s="40">
        <v>4</v>
      </c>
      <c r="Q12" s="40">
        <v>4</v>
      </c>
      <c r="R12" s="40">
        <f>SUM(J12:Q12)</f>
        <v>12</v>
      </c>
      <c r="S12" s="40"/>
      <c r="T12" s="40"/>
      <c r="U12" s="40"/>
      <c r="V12" s="40"/>
      <c r="W12" s="72">
        <v>0</v>
      </c>
      <c r="X12" s="72">
        <v>0</v>
      </c>
      <c r="Y12" s="72">
        <f t="shared" si="2"/>
        <v>0</v>
      </c>
    </row>
    <row r="13" spans="1:25" ht="17.100000000000001" customHeight="1">
      <c r="A13" s="40">
        <v>12</v>
      </c>
      <c r="B13" s="134" t="s">
        <v>300</v>
      </c>
      <c r="C13" s="55" t="s">
        <v>458</v>
      </c>
      <c r="D13" s="40"/>
      <c r="E13" s="40"/>
      <c r="F13" s="40"/>
      <c r="G13" s="40">
        <v>3</v>
      </c>
      <c r="H13" s="40">
        <v>3</v>
      </c>
      <c r="I13" s="40">
        <f t="shared" si="1"/>
        <v>6</v>
      </c>
      <c r="J13" s="40"/>
      <c r="K13" s="40"/>
      <c r="L13" s="40"/>
      <c r="M13" s="40"/>
      <c r="N13" s="40"/>
      <c r="O13" s="40"/>
      <c r="P13" s="40">
        <v>12</v>
      </c>
      <c r="Q13" s="40">
        <v>9</v>
      </c>
      <c r="R13" s="40">
        <f t="shared" ref="R13:R19" si="3">SUM(J13:Q13)</f>
        <v>21</v>
      </c>
      <c r="S13" s="40"/>
      <c r="T13" s="40"/>
      <c r="U13" s="40"/>
      <c r="V13" s="40"/>
      <c r="W13" s="72">
        <v>2</v>
      </c>
      <c r="X13" s="72">
        <v>2</v>
      </c>
      <c r="Y13" s="72">
        <f t="shared" si="2"/>
        <v>4</v>
      </c>
    </row>
    <row r="14" spans="1:25" ht="17.100000000000001" customHeight="1">
      <c r="A14" s="40">
        <v>13</v>
      </c>
      <c r="B14" s="134" t="s">
        <v>301</v>
      </c>
      <c r="C14" s="55" t="s">
        <v>345</v>
      </c>
      <c r="D14" s="40">
        <v>5</v>
      </c>
      <c r="E14" s="40"/>
      <c r="F14" s="40"/>
      <c r="G14" s="40"/>
      <c r="H14" s="40"/>
      <c r="I14" s="40">
        <f t="shared" si="1"/>
        <v>0</v>
      </c>
      <c r="J14" s="40">
        <v>1</v>
      </c>
      <c r="K14" s="40"/>
      <c r="L14" s="40"/>
      <c r="M14" s="40"/>
      <c r="N14" s="40">
        <v>3</v>
      </c>
      <c r="O14" s="40">
        <v>2</v>
      </c>
      <c r="P14" s="40">
        <v>3</v>
      </c>
      <c r="Q14" s="40">
        <v>2</v>
      </c>
      <c r="R14" s="40">
        <f t="shared" si="3"/>
        <v>11</v>
      </c>
      <c r="S14" s="40"/>
      <c r="T14" s="40"/>
      <c r="U14" s="40"/>
      <c r="V14" s="40"/>
      <c r="W14" s="72">
        <v>2</v>
      </c>
      <c r="X14" s="72">
        <v>10</v>
      </c>
      <c r="Y14" s="72">
        <f t="shared" si="2"/>
        <v>12</v>
      </c>
    </row>
    <row r="15" spans="1:25" ht="17.100000000000001" customHeight="1">
      <c r="A15" s="40">
        <v>14</v>
      </c>
      <c r="B15" s="134" t="s">
        <v>301</v>
      </c>
      <c r="C15" s="55" t="s">
        <v>422</v>
      </c>
      <c r="D15" s="40"/>
      <c r="E15" s="40">
        <v>1</v>
      </c>
      <c r="F15" s="40"/>
      <c r="G15" s="40">
        <v>1</v>
      </c>
      <c r="H15" s="40"/>
      <c r="I15" s="40">
        <f>SUM(E15:H15)</f>
        <v>2</v>
      </c>
      <c r="J15" s="40"/>
      <c r="K15" s="40"/>
      <c r="L15" s="40"/>
      <c r="M15" s="40"/>
      <c r="N15" s="40">
        <v>3</v>
      </c>
      <c r="O15" s="40"/>
      <c r="P15" s="40">
        <v>2</v>
      </c>
      <c r="Q15" s="40"/>
      <c r="R15" s="40">
        <f t="shared" si="3"/>
        <v>5</v>
      </c>
      <c r="S15" s="40"/>
      <c r="T15" s="40"/>
      <c r="U15" s="40"/>
      <c r="V15" s="40"/>
      <c r="W15" s="72">
        <v>5</v>
      </c>
      <c r="X15" s="72">
        <v>4</v>
      </c>
      <c r="Y15" s="72">
        <f t="shared" si="2"/>
        <v>9</v>
      </c>
    </row>
    <row r="16" spans="1:25" ht="17.100000000000001" customHeight="1">
      <c r="A16" s="40">
        <v>15</v>
      </c>
      <c r="B16" s="134" t="s">
        <v>301</v>
      </c>
      <c r="C16" s="55" t="s">
        <v>431</v>
      </c>
      <c r="D16" s="40"/>
      <c r="E16" s="40">
        <v>1</v>
      </c>
      <c r="F16" s="40">
        <v>1</v>
      </c>
      <c r="G16" s="60"/>
      <c r="H16" s="40">
        <v>1</v>
      </c>
      <c r="I16" s="40">
        <f>SUM(D16:H16)</f>
        <v>3</v>
      </c>
      <c r="J16" s="40">
        <v>1</v>
      </c>
      <c r="K16" s="40">
        <v>1</v>
      </c>
      <c r="L16" s="40"/>
      <c r="M16" s="40">
        <v>3</v>
      </c>
      <c r="N16" s="40">
        <v>3</v>
      </c>
      <c r="O16" s="40">
        <v>1</v>
      </c>
      <c r="P16" s="40">
        <v>2</v>
      </c>
      <c r="Q16" s="40">
        <v>3</v>
      </c>
      <c r="R16" s="40">
        <f t="shared" si="3"/>
        <v>14</v>
      </c>
      <c r="S16" s="40"/>
      <c r="T16" s="40"/>
      <c r="U16" s="40"/>
      <c r="V16" s="40"/>
      <c r="W16" s="72">
        <v>8</v>
      </c>
      <c r="X16" s="72">
        <v>10</v>
      </c>
      <c r="Y16" s="72">
        <f t="shared" si="2"/>
        <v>18</v>
      </c>
    </row>
    <row r="17" spans="1:25" ht="17.100000000000001" customHeight="1">
      <c r="A17" s="40">
        <v>16</v>
      </c>
      <c r="B17" s="134" t="s">
        <v>301</v>
      </c>
      <c r="C17" s="55" t="s">
        <v>432</v>
      </c>
      <c r="D17" s="40"/>
      <c r="E17" s="40"/>
      <c r="F17" s="40"/>
      <c r="G17" s="40">
        <v>2</v>
      </c>
      <c r="H17" s="40"/>
      <c r="I17" s="40">
        <f>SUM(E17:H17)</f>
        <v>2</v>
      </c>
      <c r="J17" s="40"/>
      <c r="K17" s="40"/>
      <c r="L17" s="40"/>
      <c r="M17" s="40"/>
      <c r="N17" s="40">
        <v>2</v>
      </c>
      <c r="O17" s="40"/>
      <c r="P17" s="40">
        <v>5</v>
      </c>
      <c r="Q17" s="40"/>
      <c r="R17" s="40">
        <f t="shared" si="3"/>
        <v>7</v>
      </c>
      <c r="S17" s="40"/>
      <c r="T17" s="40"/>
      <c r="U17" s="40"/>
      <c r="V17" s="40"/>
      <c r="W17" s="72">
        <v>2</v>
      </c>
      <c r="X17" s="72">
        <v>2</v>
      </c>
      <c r="Y17" s="72">
        <f t="shared" si="2"/>
        <v>4</v>
      </c>
    </row>
    <row r="18" spans="1:25" ht="17.100000000000001" customHeight="1">
      <c r="A18" s="40">
        <v>17</v>
      </c>
      <c r="B18" s="134" t="s">
        <v>301</v>
      </c>
      <c r="C18" s="57" t="s">
        <v>433</v>
      </c>
      <c r="D18" s="40"/>
      <c r="E18" s="40">
        <v>2</v>
      </c>
      <c r="F18" s="40"/>
      <c r="G18" s="40">
        <v>1</v>
      </c>
      <c r="H18" s="40">
        <v>4</v>
      </c>
      <c r="I18" s="40">
        <f>SUM(E18:H18)</f>
        <v>7</v>
      </c>
      <c r="J18" s="40">
        <v>1</v>
      </c>
      <c r="K18" s="40">
        <v>1</v>
      </c>
      <c r="L18" s="40">
        <v>3</v>
      </c>
      <c r="M18" s="40"/>
      <c r="N18" s="40">
        <v>5</v>
      </c>
      <c r="O18" s="40">
        <v>1</v>
      </c>
      <c r="P18" s="40">
        <v>6</v>
      </c>
      <c r="Q18" s="40">
        <v>12</v>
      </c>
      <c r="R18" s="40">
        <f t="shared" si="3"/>
        <v>29</v>
      </c>
      <c r="S18" s="40"/>
      <c r="T18" s="40"/>
      <c r="U18" s="40"/>
      <c r="V18" s="40"/>
      <c r="W18" s="72"/>
      <c r="X18" s="72"/>
      <c r="Y18" s="72"/>
    </row>
    <row r="19" spans="1:25" ht="17.100000000000001" customHeight="1">
      <c r="A19" s="40">
        <v>18</v>
      </c>
      <c r="B19" s="134" t="s">
        <v>301</v>
      </c>
      <c r="C19" s="73" t="s">
        <v>438</v>
      </c>
      <c r="D19" s="40"/>
      <c r="E19" s="40"/>
      <c r="F19" s="40"/>
      <c r="G19" s="40">
        <v>5</v>
      </c>
      <c r="H19" s="40"/>
      <c r="I19" s="40">
        <f>SUM(E19:H19)</f>
        <v>5</v>
      </c>
      <c r="J19" s="40"/>
      <c r="K19" s="40"/>
      <c r="L19" s="40"/>
      <c r="M19" s="40"/>
      <c r="N19" s="40"/>
      <c r="O19" s="40"/>
      <c r="P19" s="40">
        <v>16</v>
      </c>
      <c r="Q19" s="40"/>
      <c r="R19" s="40">
        <f t="shared" si="3"/>
        <v>16</v>
      </c>
      <c r="S19" s="40"/>
      <c r="T19" s="40"/>
      <c r="U19" s="40"/>
      <c r="V19" s="40"/>
      <c r="W19" s="72"/>
      <c r="X19" s="72"/>
      <c r="Y19" s="72"/>
    </row>
    <row r="20" spans="1:25" ht="17.100000000000001" customHeight="1">
      <c r="A20" s="40">
        <v>19</v>
      </c>
      <c r="B20" s="134" t="s">
        <v>301</v>
      </c>
      <c r="C20" s="55" t="s">
        <v>445</v>
      </c>
      <c r="D20" s="40"/>
      <c r="E20" s="40"/>
      <c r="F20" s="40"/>
      <c r="G20" s="40"/>
      <c r="H20" s="40"/>
      <c r="I20" s="40"/>
      <c r="J20" s="40"/>
      <c r="K20" s="40"/>
      <c r="L20" s="40"/>
      <c r="M20" s="40"/>
      <c r="N20" s="40"/>
      <c r="O20" s="40">
        <v>1</v>
      </c>
      <c r="P20" s="40">
        <v>2</v>
      </c>
      <c r="Q20" s="40">
        <v>1</v>
      </c>
      <c r="R20" s="40">
        <f t="shared" ref="R20:R29" si="4">SUM(J20:Q20)</f>
        <v>4</v>
      </c>
      <c r="S20" s="40"/>
      <c r="T20" s="40"/>
      <c r="U20" s="40"/>
      <c r="V20" s="40"/>
      <c r="W20" s="72"/>
      <c r="X20" s="72">
        <v>2</v>
      </c>
      <c r="Y20" s="72">
        <f>SUM(W20:X20)</f>
        <v>2</v>
      </c>
    </row>
    <row r="21" spans="1:25" ht="17.100000000000001" customHeight="1">
      <c r="A21" s="40">
        <v>20</v>
      </c>
      <c r="B21" s="134" t="s">
        <v>301</v>
      </c>
      <c r="C21" s="57" t="s">
        <v>449</v>
      </c>
      <c r="D21" s="40">
        <v>2</v>
      </c>
      <c r="E21" s="40"/>
      <c r="F21" s="40"/>
      <c r="G21" s="40">
        <v>2</v>
      </c>
      <c r="H21" s="40">
        <v>1</v>
      </c>
      <c r="I21" s="40">
        <f>SUM(E21:H21)</f>
        <v>3</v>
      </c>
      <c r="J21" s="40"/>
      <c r="K21" s="40"/>
      <c r="L21" s="40"/>
      <c r="M21" s="40"/>
      <c r="N21" s="40"/>
      <c r="O21" s="40"/>
      <c r="P21" s="40">
        <v>16</v>
      </c>
      <c r="Q21" s="40">
        <v>9</v>
      </c>
      <c r="R21" s="40">
        <f t="shared" si="4"/>
        <v>25</v>
      </c>
      <c r="S21" s="40"/>
      <c r="T21" s="40"/>
      <c r="U21" s="40"/>
      <c r="V21" s="40"/>
      <c r="W21" s="72"/>
      <c r="X21" s="72"/>
      <c r="Y21" s="72"/>
    </row>
    <row r="22" spans="1:25" ht="17.100000000000001" customHeight="1">
      <c r="A22" s="40">
        <v>21</v>
      </c>
      <c r="B22" s="134" t="s">
        <v>301</v>
      </c>
      <c r="C22" s="55" t="s">
        <v>453</v>
      </c>
      <c r="D22" s="40"/>
      <c r="E22" s="40"/>
      <c r="F22" s="40"/>
      <c r="G22" s="40"/>
      <c r="H22" s="40"/>
      <c r="I22" s="40">
        <f>SUM(E22:H22)</f>
        <v>0</v>
      </c>
      <c r="J22" s="40"/>
      <c r="K22" s="40">
        <v>2</v>
      </c>
      <c r="L22" s="40">
        <v>1</v>
      </c>
      <c r="M22" s="40">
        <v>2</v>
      </c>
      <c r="N22" s="40">
        <v>1</v>
      </c>
      <c r="O22" s="40"/>
      <c r="P22" s="40">
        <v>2</v>
      </c>
      <c r="Q22" s="40">
        <v>1</v>
      </c>
      <c r="R22" s="40">
        <f>SUM(J22:Q22)</f>
        <v>9</v>
      </c>
      <c r="S22" s="40"/>
      <c r="T22" s="40"/>
      <c r="U22" s="40"/>
      <c r="V22" s="40"/>
      <c r="W22" s="72"/>
      <c r="X22" s="72">
        <v>3</v>
      </c>
      <c r="Y22" s="72">
        <f>SUM(W22:X22)</f>
        <v>3</v>
      </c>
    </row>
    <row r="23" spans="1:25" ht="17.100000000000001" customHeight="1">
      <c r="A23" s="40">
        <v>24</v>
      </c>
      <c r="B23" s="134" t="s">
        <v>301</v>
      </c>
      <c r="C23" s="55" t="s">
        <v>408</v>
      </c>
      <c r="D23" s="40"/>
      <c r="E23" s="40"/>
      <c r="F23" s="40"/>
      <c r="G23" s="40">
        <v>3</v>
      </c>
      <c r="H23" s="40"/>
      <c r="I23" s="40">
        <f>SUM(E23:H23)</f>
        <v>3</v>
      </c>
      <c r="J23" s="40">
        <v>1</v>
      </c>
      <c r="K23" s="40"/>
      <c r="L23" s="40"/>
      <c r="M23" s="40"/>
      <c r="N23" s="40">
        <v>1</v>
      </c>
      <c r="O23" s="40"/>
      <c r="P23" s="40">
        <v>8</v>
      </c>
      <c r="Q23" s="40">
        <v>1</v>
      </c>
      <c r="R23" s="40">
        <f t="shared" si="4"/>
        <v>11</v>
      </c>
      <c r="S23" s="40"/>
      <c r="T23" s="40"/>
      <c r="U23" s="40">
        <v>4</v>
      </c>
      <c r="V23" s="40">
        <f>SUM(U23)</f>
        <v>4</v>
      </c>
      <c r="W23" s="72">
        <v>4</v>
      </c>
      <c r="X23" s="72">
        <v>5</v>
      </c>
      <c r="Y23" s="72">
        <f t="shared" ref="Y23:Y29" si="5">SUM(W23:X23)</f>
        <v>9</v>
      </c>
    </row>
    <row r="24" spans="1:25" ht="17.100000000000001" customHeight="1">
      <c r="A24" s="40">
        <v>25</v>
      </c>
      <c r="B24" s="134" t="s">
        <v>301</v>
      </c>
      <c r="C24" s="55" t="s">
        <v>441</v>
      </c>
      <c r="D24" s="40"/>
      <c r="E24" s="40">
        <v>2</v>
      </c>
      <c r="F24" s="40">
        <v>1</v>
      </c>
      <c r="G24" s="40">
        <v>1</v>
      </c>
      <c r="H24" s="40">
        <v>1</v>
      </c>
      <c r="I24" s="40">
        <f>SUM(E24:H24)</f>
        <v>5</v>
      </c>
      <c r="J24" s="40">
        <v>2</v>
      </c>
      <c r="K24" s="40"/>
      <c r="L24" s="40"/>
      <c r="M24" s="40"/>
      <c r="N24" s="40">
        <v>1</v>
      </c>
      <c r="O24" s="40">
        <v>3</v>
      </c>
      <c r="P24" s="40">
        <v>3</v>
      </c>
      <c r="Q24" s="40">
        <v>3</v>
      </c>
      <c r="R24" s="40">
        <f t="shared" si="4"/>
        <v>12</v>
      </c>
      <c r="S24" s="40"/>
      <c r="T24" s="40"/>
      <c r="U24" s="40"/>
      <c r="V24" s="40"/>
      <c r="W24" s="72">
        <v>11</v>
      </c>
      <c r="X24" s="72">
        <v>10</v>
      </c>
      <c r="Y24" s="72">
        <f t="shared" si="5"/>
        <v>21</v>
      </c>
    </row>
    <row r="25" spans="1:25" ht="17.100000000000001" customHeight="1">
      <c r="A25" s="40">
        <v>26</v>
      </c>
      <c r="B25" s="134" t="s">
        <v>301</v>
      </c>
      <c r="C25" s="55" t="s">
        <v>447</v>
      </c>
      <c r="D25" s="40"/>
      <c r="E25" s="40"/>
      <c r="F25" s="40"/>
      <c r="G25" s="40"/>
      <c r="H25" s="40"/>
      <c r="I25" s="40">
        <f>SUM(E25:H25)</f>
        <v>0</v>
      </c>
      <c r="J25" s="40"/>
      <c r="K25" s="40">
        <v>1</v>
      </c>
      <c r="L25" s="40">
        <v>1</v>
      </c>
      <c r="M25" s="40"/>
      <c r="N25" s="40"/>
      <c r="O25" s="40"/>
      <c r="P25" s="40"/>
      <c r="Q25" s="40"/>
      <c r="R25" s="40">
        <f t="shared" si="4"/>
        <v>2</v>
      </c>
      <c r="S25" s="40"/>
      <c r="T25" s="40"/>
      <c r="U25" s="40"/>
      <c r="V25" s="40"/>
      <c r="W25" s="72"/>
      <c r="X25" s="72">
        <v>1</v>
      </c>
      <c r="Y25" s="72">
        <f t="shared" si="5"/>
        <v>1</v>
      </c>
    </row>
    <row r="26" spans="1:25" ht="17.100000000000001" customHeight="1">
      <c r="A26" s="40">
        <v>27</v>
      </c>
      <c r="B26" s="134" t="s">
        <v>302</v>
      </c>
      <c r="C26" s="55" t="s">
        <v>336</v>
      </c>
      <c r="D26" s="40"/>
      <c r="E26" s="40">
        <v>2</v>
      </c>
      <c r="F26" s="40"/>
      <c r="G26" s="40">
        <v>1</v>
      </c>
      <c r="H26" s="40"/>
      <c r="I26" s="40">
        <f>SUM(D26:H26)</f>
        <v>3</v>
      </c>
      <c r="J26" s="40"/>
      <c r="K26" s="40">
        <v>1</v>
      </c>
      <c r="L26" s="40"/>
      <c r="M26" s="40">
        <v>1</v>
      </c>
      <c r="N26" s="40">
        <v>5</v>
      </c>
      <c r="O26" s="40"/>
      <c r="P26" s="40">
        <v>1</v>
      </c>
      <c r="Q26" s="40">
        <v>4</v>
      </c>
      <c r="R26" s="40">
        <f t="shared" si="4"/>
        <v>12</v>
      </c>
      <c r="S26" s="40"/>
      <c r="T26" s="40"/>
      <c r="U26" s="40"/>
      <c r="V26" s="40"/>
      <c r="W26" s="72">
        <v>6</v>
      </c>
      <c r="X26" s="72">
        <v>6</v>
      </c>
      <c r="Y26" s="72">
        <f t="shared" si="5"/>
        <v>12</v>
      </c>
    </row>
    <row r="27" spans="1:25" ht="17.100000000000001" customHeight="1">
      <c r="A27" s="40">
        <v>28</v>
      </c>
      <c r="B27" s="134" t="s">
        <v>302</v>
      </c>
      <c r="C27" s="55" t="s">
        <v>357</v>
      </c>
      <c r="D27" s="40">
        <v>2</v>
      </c>
      <c r="E27" s="40">
        <v>1</v>
      </c>
      <c r="F27" s="40">
        <v>2</v>
      </c>
      <c r="G27" s="40">
        <v>2</v>
      </c>
      <c r="H27" s="40">
        <v>1</v>
      </c>
      <c r="I27" s="40">
        <f>SUM(E27:H27)</f>
        <v>6</v>
      </c>
      <c r="J27" s="40">
        <v>3</v>
      </c>
      <c r="K27" s="40"/>
      <c r="L27" s="40">
        <v>1</v>
      </c>
      <c r="M27" s="40">
        <v>1</v>
      </c>
      <c r="N27" s="40">
        <v>2</v>
      </c>
      <c r="O27" s="40">
        <v>6</v>
      </c>
      <c r="P27" s="40">
        <v>7</v>
      </c>
      <c r="Q27" s="40">
        <v>4</v>
      </c>
      <c r="R27" s="40">
        <f t="shared" si="4"/>
        <v>24</v>
      </c>
      <c r="S27" s="40"/>
      <c r="T27" s="40"/>
      <c r="U27" s="40"/>
      <c r="V27" s="40"/>
      <c r="W27" s="72"/>
      <c r="X27" s="72"/>
      <c r="Y27" s="72">
        <f t="shared" si="5"/>
        <v>0</v>
      </c>
    </row>
    <row r="28" spans="1:25" ht="17.100000000000001" customHeight="1">
      <c r="A28" s="40">
        <v>29</v>
      </c>
      <c r="B28" s="134" t="s">
        <v>302</v>
      </c>
      <c r="C28" s="57" t="s">
        <v>450</v>
      </c>
      <c r="D28" s="40"/>
      <c r="E28" s="40">
        <v>2</v>
      </c>
      <c r="F28" s="40">
        <v>1</v>
      </c>
      <c r="G28" s="40">
        <v>2</v>
      </c>
      <c r="H28" s="40">
        <v>1</v>
      </c>
      <c r="I28" s="40">
        <f>SUM(E28:H28)</f>
        <v>6</v>
      </c>
      <c r="J28" s="40">
        <v>2</v>
      </c>
      <c r="K28" s="40">
        <v>2</v>
      </c>
      <c r="L28" s="40">
        <v>2</v>
      </c>
      <c r="M28" s="40"/>
      <c r="N28" s="40">
        <v>2</v>
      </c>
      <c r="O28" s="40">
        <v>4</v>
      </c>
      <c r="P28" s="40">
        <v>5</v>
      </c>
      <c r="Q28" s="40">
        <v>3</v>
      </c>
      <c r="R28" s="40">
        <f t="shared" si="4"/>
        <v>20</v>
      </c>
      <c r="S28" s="40"/>
      <c r="T28" s="40"/>
      <c r="U28" s="40"/>
      <c r="V28" s="40"/>
      <c r="W28" s="72">
        <v>11</v>
      </c>
      <c r="X28" s="72">
        <v>11</v>
      </c>
      <c r="Y28" s="72">
        <f t="shared" si="5"/>
        <v>22</v>
      </c>
    </row>
    <row r="29" spans="1:25" ht="17.100000000000001" customHeight="1">
      <c r="A29" s="40">
        <v>30</v>
      </c>
      <c r="B29" s="134" t="s">
        <v>302</v>
      </c>
      <c r="C29" s="55" t="s">
        <v>452</v>
      </c>
      <c r="D29" s="40"/>
      <c r="E29" s="40">
        <v>1</v>
      </c>
      <c r="F29" s="40">
        <v>1</v>
      </c>
      <c r="G29" s="40">
        <v>2</v>
      </c>
      <c r="H29" s="40">
        <v>1</v>
      </c>
      <c r="I29" s="40">
        <f>SUM(E29:H29)</f>
        <v>5</v>
      </c>
      <c r="J29" s="40"/>
      <c r="K29" s="40"/>
      <c r="L29" s="40">
        <v>2</v>
      </c>
      <c r="M29" s="40">
        <v>2</v>
      </c>
      <c r="N29" s="40">
        <v>2</v>
      </c>
      <c r="O29" s="40">
        <v>1</v>
      </c>
      <c r="P29" s="40">
        <v>6</v>
      </c>
      <c r="Q29" s="40">
        <v>3</v>
      </c>
      <c r="R29" s="40">
        <f t="shared" si="4"/>
        <v>16</v>
      </c>
      <c r="S29" s="40"/>
      <c r="T29" s="40"/>
      <c r="U29" s="40"/>
      <c r="V29" s="40"/>
      <c r="W29" s="72">
        <v>5</v>
      </c>
      <c r="X29" s="72">
        <v>5</v>
      </c>
      <c r="Y29" s="72">
        <f t="shared" si="5"/>
        <v>10</v>
      </c>
    </row>
    <row r="30" spans="1:25" ht="13.5" customHeight="1" thickBot="1">
      <c r="A30" s="61"/>
      <c r="B30" s="135"/>
      <c r="C30" s="62" t="s">
        <v>303</v>
      </c>
      <c r="D30" s="63">
        <f t="shared" ref="D30:Q30" si="6">SUM(D4:D29)</f>
        <v>18</v>
      </c>
      <c r="E30" s="63">
        <f t="shared" si="6"/>
        <v>16</v>
      </c>
      <c r="F30" s="63">
        <f t="shared" si="6"/>
        <v>8</v>
      </c>
      <c r="G30" s="63">
        <f t="shared" si="6"/>
        <v>31</v>
      </c>
      <c r="H30" s="63">
        <f t="shared" si="6"/>
        <v>24</v>
      </c>
      <c r="I30" s="63">
        <f t="shared" si="6"/>
        <v>79</v>
      </c>
      <c r="J30" s="63">
        <f t="shared" si="6"/>
        <v>12</v>
      </c>
      <c r="K30" s="63">
        <f t="shared" si="6"/>
        <v>17</v>
      </c>
      <c r="L30" s="63">
        <f t="shared" si="6"/>
        <v>18</v>
      </c>
      <c r="M30" s="63">
        <f t="shared" si="6"/>
        <v>13</v>
      </c>
      <c r="N30" s="63">
        <f t="shared" si="6"/>
        <v>43</v>
      </c>
      <c r="O30" s="63">
        <f t="shared" si="6"/>
        <v>28</v>
      </c>
      <c r="P30" s="62">
        <f t="shared" si="6"/>
        <v>117</v>
      </c>
      <c r="Q30" s="63">
        <f t="shared" si="6"/>
        <v>88</v>
      </c>
      <c r="R30" s="63">
        <f>SUM(J30:Q30)</f>
        <v>336</v>
      </c>
      <c r="S30" s="63"/>
      <c r="T30" s="63"/>
      <c r="U30" s="63">
        <f>SUM(U23:U29)</f>
        <v>4</v>
      </c>
      <c r="V30" s="63">
        <f>SUM(U30)</f>
        <v>4</v>
      </c>
      <c r="W30" s="75">
        <f>SUM(W4:W29)</f>
        <v>102</v>
      </c>
      <c r="X30" s="76">
        <f>SUM(X4:X29)</f>
        <v>118</v>
      </c>
      <c r="Y30" s="75">
        <f>SUM(Y4:Y29)</f>
        <v>221</v>
      </c>
    </row>
    <row r="31" spans="1:25" ht="19.899999999999999" customHeight="1">
      <c r="E31">
        <v>2</v>
      </c>
      <c r="F31">
        <v>2</v>
      </c>
      <c r="G31">
        <v>7</v>
      </c>
      <c r="H31">
        <v>7</v>
      </c>
      <c r="W31" s="74"/>
      <c r="X31" s="74"/>
      <c r="Y31" s="74"/>
    </row>
    <row r="32" spans="1:25" ht="19.899999999999999" customHeight="1">
      <c r="W32" s="74"/>
      <c r="X32" s="74"/>
      <c r="Y32" s="74"/>
    </row>
    <row r="33" spans="1:26" ht="19.899999999999999" customHeight="1" thickBot="1">
      <c r="W33" s="74"/>
      <c r="X33" s="74"/>
      <c r="Y33" s="74"/>
    </row>
    <row r="34" spans="1:26" ht="12.95" customHeight="1">
      <c r="A34" s="185" t="s">
        <v>283</v>
      </c>
      <c r="B34" s="133"/>
      <c r="C34" s="199" t="s">
        <v>38</v>
      </c>
      <c r="D34" s="192" t="s">
        <v>15</v>
      </c>
      <c r="E34" s="191"/>
      <c r="F34" s="191"/>
      <c r="G34" s="191"/>
      <c r="H34" s="191"/>
      <c r="I34" s="191"/>
      <c r="J34" s="192" t="s">
        <v>16</v>
      </c>
      <c r="K34" s="191"/>
      <c r="L34" s="191"/>
      <c r="M34" s="191"/>
      <c r="N34" s="191"/>
      <c r="O34" s="191"/>
      <c r="P34" s="191"/>
      <c r="Q34" s="191"/>
      <c r="R34" s="191"/>
      <c r="S34" s="202"/>
      <c r="T34" s="202"/>
      <c r="U34" s="202"/>
      <c r="V34" s="202"/>
      <c r="W34" s="184" t="s">
        <v>285</v>
      </c>
      <c r="X34" s="184"/>
      <c r="Y34" s="184"/>
    </row>
    <row r="35" spans="1:26" s="54" customFormat="1" ht="17.100000000000001" customHeight="1">
      <c r="A35" s="186"/>
      <c r="B35" s="80"/>
      <c r="C35" s="200"/>
      <c r="D35" s="46">
        <v>600</v>
      </c>
      <c r="E35" s="195">
        <v>1800</v>
      </c>
      <c r="F35" s="196"/>
      <c r="G35" s="45"/>
      <c r="H35" s="45"/>
      <c r="I35" s="45"/>
      <c r="J35" s="47" t="s">
        <v>310</v>
      </c>
      <c r="K35" s="48"/>
      <c r="L35" s="49"/>
      <c r="M35" s="48"/>
      <c r="N35" s="48"/>
      <c r="O35" s="48"/>
      <c r="P35" s="48"/>
      <c r="Q35" s="48"/>
      <c r="R35" s="48"/>
      <c r="S35" s="55">
        <v>600</v>
      </c>
      <c r="T35" s="55">
        <v>100</v>
      </c>
      <c r="U35" s="55">
        <v>600</v>
      </c>
      <c r="V35" s="55">
        <v>100</v>
      </c>
      <c r="W35" s="184"/>
      <c r="X35" s="184"/>
      <c r="Y35" s="184"/>
    </row>
    <row r="36" spans="1:26" ht="45.6" customHeight="1">
      <c r="A36" s="187"/>
      <c r="B36" s="114"/>
      <c r="C36" s="201"/>
      <c r="D36" s="52" t="s">
        <v>286</v>
      </c>
      <c r="E36" s="53" t="s">
        <v>287</v>
      </c>
      <c r="F36" s="53" t="s">
        <v>288</v>
      </c>
      <c r="G36" s="53" t="s">
        <v>289</v>
      </c>
      <c r="H36" s="53" t="s">
        <v>290</v>
      </c>
      <c r="I36" s="53" t="s">
        <v>291</v>
      </c>
      <c r="J36" s="53" t="s">
        <v>292</v>
      </c>
      <c r="K36" s="53" t="s">
        <v>293</v>
      </c>
      <c r="L36" s="53" t="s">
        <v>294</v>
      </c>
      <c r="M36" s="53" t="s">
        <v>295</v>
      </c>
      <c r="N36" s="53" t="s">
        <v>296</v>
      </c>
      <c r="O36" s="53" t="s">
        <v>297</v>
      </c>
      <c r="P36" s="53" t="s">
        <v>289</v>
      </c>
      <c r="Q36" s="53" t="s">
        <v>298</v>
      </c>
      <c r="R36" s="53" t="s">
        <v>299</v>
      </c>
      <c r="S36" s="90">
        <v>10</v>
      </c>
      <c r="T36" s="56"/>
      <c r="U36" s="90">
        <v>11</v>
      </c>
      <c r="V36" s="56"/>
      <c r="W36" s="55">
        <v>10</v>
      </c>
      <c r="X36" s="55">
        <v>11</v>
      </c>
      <c r="Y36" s="55" t="s">
        <v>318</v>
      </c>
    </row>
    <row r="37" spans="1:26" ht="17.100000000000001" customHeight="1">
      <c r="A37" s="40">
        <v>1</v>
      </c>
      <c r="B37" s="119" t="s">
        <v>305</v>
      </c>
      <c r="C37" s="55" t="s">
        <v>309</v>
      </c>
      <c r="D37" s="40"/>
      <c r="E37" s="40">
        <v>3</v>
      </c>
      <c r="F37" s="40">
        <v>1</v>
      </c>
      <c r="G37" s="40"/>
      <c r="H37" s="40"/>
      <c r="I37" s="40">
        <f>SUM(E37:H37)</f>
        <v>4</v>
      </c>
      <c r="J37" s="40">
        <v>2</v>
      </c>
      <c r="K37" s="40">
        <v>2</v>
      </c>
      <c r="L37" s="40">
        <v>5</v>
      </c>
      <c r="M37" s="40">
        <v>1</v>
      </c>
      <c r="N37" s="40">
        <v>1</v>
      </c>
      <c r="O37" s="40">
        <v>1</v>
      </c>
      <c r="P37" s="40"/>
      <c r="Q37" s="40"/>
      <c r="R37" s="55">
        <f t="shared" ref="R37:R67" si="7">SUM(J37:Q37)</f>
        <v>12</v>
      </c>
      <c r="S37" s="55">
        <v>13</v>
      </c>
      <c r="T37" s="55"/>
      <c r="U37" s="55"/>
      <c r="V37" s="55"/>
      <c r="W37" s="73">
        <v>9</v>
      </c>
      <c r="X37" s="73">
        <v>9</v>
      </c>
      <c r="Y37" s="73">
        <f>SUM(W37:X37)</f>
        <v>18</v>
      </c>
    </row>
    <row r="38" spans="1:26" ht="17.100000000000001" customHeight="1">
      <c r="A38" s="40">
        <v>2</v>
      </c>
      <c r="B38" s="119" t="s">
        <v>304</v>
      </c>
      <c r="C38" s="55" t="s">
        <v>312</v>
      </c>
      <c r="D38" s="40"/>
      <c r="E38" s="40"/>
      <c r="F38" s="40"/>
      <c r="G38" s="40">
        <v>1</v>
      </c>
      <c r="H38" s="40">
        <v>2</v>
      </c>
      <c r="I38" s="40">
        <f>SUM(E38:H38)</f>
        <v>3</v>
      </c>
      <c r="J38" s="40"/>
      <c r="K38" s="40"/>
      <c r="L38" s="40"/>
      <c r="M38" s="40"/>
      <c r="N38" s="40"/>
      <c r="O38" s="40">
        <v>1</v>
      </c>
      <c r="P38" s="40">
        <v>3</v>
      </c>
      <c r="Q38" s="40">
        <v>6</v>
      </c>
      <c r="R38" s="55">
        <f t="shared" si="7"/>
        <v>10</v>
      </c>
      <c r="S38" s="55"/>
      <c r="T38" s="55"/>
      <c r="U38" s="55">
        <v>12</v>
      </c>
      <c r="V38" s="55"/>
      <c r="W38" s="73"/>
      <c r="X38" s="73"/>
      <c r="Y38" s="73"/>
      <c r="Z38" s="82"/>
    </row>
    <row r="39" spans="1:26" ht="17.100000000000001" customHeight="1">
      <c r="A39" s="40">
        <v>3</v>
      </c>
      <c r="B39" s="119" t="s">
        <v>313</v>
      </c>
      <c r="C39" s="55" t="s">
        <v>314</v>
      </c>
      <c r="D39" s="40"/>
      <c r="E39" s="40"/>
      <c r="F39" s="40"/>
      <c r="G39" s="40"/>
      <c r="H39" s="40"/>
      <c r="I39" s="40"/>
      <c r="J39" s="40"/>
      <c r="K39" s="40"/>
      <c r="L39" s="40">
        <v>1</v>
      </c>
      <c r="M39" s="40"/>
      <c r="N39" s="40"/>
      <c r="O39" s="40"/>
      <c r="P39" s="40"/>
      <c r="Q39" s="40"/>
      <c r="R39" s="55">
        <f t="shared" si="7"/>
        <v>1</v>
      </c>
      <c r="S39" s="55"/>
      <c r="T39" s="55"/>
      <c r="U39" s="55"/>
      <c r="V39" s="55"/>
      <c r="W39" s="73"/>
      <c r="X39" s="73">
        <v>1</v>
      </c>
      <c r="Y39" s="73">
        <f>SUM(X39)</f>
        <v>1</v>
      </c>
      <c r="Z39" s="82"/>
    </row>
    <row r="40" spans="1:26" ht="17.100000000000001" customHeight="1">
      <c r="A40" s="40">
        <v>5</v>
      </c>
      <c r="B40" s="119" t="s">
        <v>305</v>
      </c>
      <c r="C40" s="55" t="s">
        <v>317</v>
      </c>
      <c r="D40" s="40"/>
      <c r="E40" s="40"/>
      <c r="F40" s="40"/>
      <c r="G40" s="40"/>
      <c r="H40" s="40"/>
      <c r="I40" s="40"/>
      <c r="J40" s="40"/>
      <c r="K40" s="40"/>
      <c r="L40" s="40"/>
      <c r="M40" s="40"/>
      <c r="N40" s="40">
        <v>1</v>
      </c>
      <c r="O40" s="40"/>
      <c r="P40" s="40"/>
      <c r="Q40" s="40"/>
      <c r="R40" s="55">
        <f t="shared" si="7"/>
        <v>1</v>
      </c>
      <c r="S40" s="55"/>
      <c r="T40" s="55"/>
      <c r="U40" s="55"/>
      <c r="V40" s="55"/>
      <c r="W40" s="73"/>
      <c r="X40" s="73">
        <v>1</v>
      </c>
      <c r="Y40" s="73">
        <f>SUM(X40)</f>
        <v>1</v>
      </c>
      <c r="Z40" s="82"/>
    </row>
    <row r="41" spans="1:26" ht="17.100000000000001" customHeight="1">
      <c r="A41" s="40">
        <v>6</v>
      </c>
      <c r="B41" s="119" t="s">
        <v>320</v>
      </c>
      <c r="C41" s="55" t="s">
        <v>319</v>
      </c>
      <c r="D41" s="40"/>
      <c r="E41" s="40"/>
      <c r="F41" s="40"/>
      <c r="G41" s="40"/>
      <c r="H41" s="40"/>
      <c r="I41" s="40">
        <f>SUM(E41:H41)</f>
        <v>0</v>
      </c>
      <c r="J41" s="40">
        <v>1</v>
      </c>
      <c r="K41" s="40"/>
      <c r="L41" s="40"/>
      <c r="M41" s="40"/>
      <c r="N41" s="40"/>
      <c r="O41" s="40"/>
      <c r="P41" s="40"/>
      <c r="Q41" s="40"/>
      <c r="R41" s="55">
        <f t="shared" si="7"/>
        <v>1</v>
      </c>
      <c r="S41" s="55"/>
      <c r="T41" s="55"/>
      <c r="U41" s="55"/>
      <c r="V41" s="55"/>
      <c r="W41" s="73"/>
      <c r="X41" s="73">
        <v>1</v>
      </c>
      <c r="Y41" s="73">
        <f>SUM(X41)</f>
        <v>1</v>
      </c>
      <c r="Z41" s="82"/>
    </row>
    <row r="42" spans="1:26" ht="17.100000000000001" customHeight="1">
      <c r="A42" s="40">
        <v>7</v>
      </c>
      <c r="B42" s="119" t="s">
        <v>323</v>
      </c>
      <c r="C42" s="55" t="s">
        <v>322</v>
      </c>
      <c r="D42" s="40"/>
      <c r="E42" s="40"/>
      <c r="F42" s="40"/>
      <c r="G42" s="40"/>
      <c r="H42" s="40"/>
      <c r="I42" s="40">
        <f>SUM(E42:H42)</f>
        <v>0</v>
      </c>
      <c r="J42" s="40"/>
      <c r="K42" s="40">
        <v>1</v>
      </c>
      <c r="L42" s="40"/>
      <c r="M42" s="40"/>
      <c r="N42" s="40"/>
      <c r="O42" s="40"/>
      <c r="P42" s="40"/>
      <c r="Q42" s="40"/>
      <c r="R42" s="55">
        <f t="shared" si="7"/>
        <v>1</v>
      </c>
      <c r="S42" s="55"/>
      <c r="T42" s="55"/>
      <c r="U42" s="55"/>
      <c r="V42" s="55"/>
      <c r="W42" s="119"/>
      <c r="X42" s="120"/>
      <c r="Y42" s="120">
        <v>1</v>
      </c>
      <c r="Z42" s="82"/>
    </row>
    <row r="43" spans="1:26" ht="17.100000000000001" customHeight="1">
      <c r="A43" s="40">
        <v>8</v>
      </c>
      <c r="B43" s="119" t="s">
        <v>305</v>
      </c>
      <c r="C43" s="55" t="s">
        <v>324</v>
      </c>
      <c r="D43" s="40"/>
      <c r="E43" s="40">
        <v>2</v>
      </c>
      <c r="F43" s="40">
        <v>2</v>
      </c>
      <c r="G43" s="40"/>
      <c r="H43" s="40"/>
      <c r="I43" s="40">
        <f>SUM(E43:H43)</f>
        <v>4</v>
      </c>
      <c r="J43" s="40"/>
      <c r="K43" s="40">
        <v>5</v>
      </c>
      <c r="L43" s="40">
        <v>3</v>
      </c>
      <c r="M43" s="40">
        <v>2</v>
      </c>
      <c r="N43" s="40">
        <v>5</v>
      </c>
      <c r="O43" s="40">
        <v>4</v>
      </c>
      <c r="P43" s="40">
        <v>3</v>
      </c>
      <c r="Q43" s="40"/>
      <c r="R43" s="55">
        <f t="shared" si="7"/>
        <v>22</v>
      </c>
      <c r="S43" s="55"/>
      <c r="T43" s="55"/>
      <c r="U43" s="55"/>
      <c r="V43" s="55"/>
      <c r="W43" s="73">
        <v>5</v>
      </c>
      <c r="X43" s="73">
        <v>9</v>
      </c>
      <c r="Y43" s="73">
        <f>SUM(W43:X43)</f>
        <v>14</v>
      </c>
      <c r="Z43" s="82"/>
    </row>
    <row r="44" spans="1:26" ht="17.100000000000001" customHeight="1">
      <c r="A44" s="40">
        <v>9</v>
      </c>
      <c r="B44" s="119" t="s">
        <v>326</v>
      </c>
      <c r="C44" s="55" t="s">
        <v>325</v>
      </c>
      <c r="D44" s="40"/>
      <c r="E44" s="40"/>
      <c r="F44" s="40"/>
      <c r="G44" s="40"/>
      <c r="H44" s="40"/>
      <c r="I44" s="40"/>
      <c r="J44" s="40">
        <v>1</v>
      </c>
      <c r="K44" s="40">
        <v>1</v>
      </c>
      <c r="L44" s="40"/>
      <c r="M44" s="40"/>
      <c r="N44" s="40"/>
      <c r="O44" s="40">
        <v>2</v>
      </c>
      <c r="P44" s="40"/>
      <c r="Q44" s="40"/>
      <c r="R44" s="55">
        <f t="shared" si="7"/>
        <v>4</v>
      </c>
      <c r="S44" s="55"/>
      <c r="T44" s="55"/>
      <c r="U44" s="55"/>
      <c r="V44" s="55"/>
      <c r="W44" s="73"/>
      <c r="X44" s="73">
        <v>2</v>
      </c>
      <c r="Y44" s="73">
        <f>SUM(W44:X44)</f>
        <v>2</v>
      </c>
      <c r="Z44" s="82"/>
    </row>
    <row r="45" spans="1:26" ht="17.100000000000001" customHeight="1">
      <c r="A45" s="40">
        <v>10</v>
      </c>
      <c r="B45" s="119" t="s">
        <v>313</v>
      </c>
      <c r="C45" s="55" t="s">
        <v>327</v>
      </c>
      <c r="D45" s="40"/>
      <c r="E45" s="40"/>
      <c r="F45" s="40"/>
      <c r="G45" s="40"/>
      <c r="H45" s="40"/>
      <c r="I45" s="40"/>
      <c r="J45" s="40">
        <v>1</v>
      </c>
      <c r="K45" s="40"/>
      <c r="L45" s="40">
        <v>1</v>
      </c>
      <c r="M45" s="40"/>
      <c r="N45" s="40"/>
      <c r="O45" s="40"/>
      <c r="P45" s="40"/>
      <c r="Q45" s="40"/>
      <c r="R45" s="55">
        <f t="shared" si="7"/>
        <v>2</v>
      </c>
      <c r="S45" s="55"/>
      <c r="T45" s="55"/>
      <c r="U45" s="55"/>
      <c r="V45" s="55"/>
      <c r="W45" s="73"/>
      <c r="X45" s="73">
        <v>2</v>
      </c>
      <c r="Y45" s="73">
        <f>SUM(W45:X45)</f>
        <v>2</v>
      </c>
      <c r="Z45" s="82"/>
    </row>
    <row r="46" spans="1:26" ht="17.100000000000001" customHeight="1">
      <c r="A46" s="40">
        <v>11</v>
      </c>
      <c r="B46" s="119" t="s">
        <v>326</v>
      </c>
      <c r="C46" s="55" t="s">
        <v>328</v>
      </c>
      <c r="D46" s="40"/>
      <c r="E46" s="40"/>
      <c r="F46" s="40"/>
      <c r="G46" s="40"/>
      <c r="H46" s="40"/>
      <c r="I46" s="40"/>
      <c r="J46" s="40"/>
      <c r="K46" s="40"/>
      <c r="L46" s="40"/>
      <c r="M46" s="40">
        <v>1</v>
      </c>
      <c r="N46" s="40">
        <v>1</v>
      </c>
      <c r="O46" s="40"/>
      <c r="Q46" s="40">
        <v>1</v>
      </c>
      <c r="R46" s="55">
        <f t="shared" si="7"/>
        <v>3</v>
      </c>
      <c r="S46" s="55"/>
      <c r="T46" s="55"/>
      <c r="U46" s="55"/>
      <c r="V46" s="55"/>
      <c r="W46" s="73"/>
      <c r="X46" s="73">
        <v>3</v>
      </c>
      <c r="Y46" s="73">
        <f>SUM(W46:X46)</f>
        <v>3</v>
      </c>
      <c r="Z46" s="82"/>
    </row>
    <row r="47" spans="1:26" ht="17.100000000000001" customHeight="1">
      <c r="A47" s="40">
        <v>12</v>
      </c>
      <c r="B47" s="119" t="s">
        <v>326</v>
      </c>
      <c r="C47" s="55" t="s">
        <v>329</v>
      </c>
      <c r="D47" s="40"/>
      <c r="E47" s="40"/>
      <c r="F47" s="40"/>
      <c r="G47" s="40"/>
      <c r="H47" s="40"/>
      <c r="I47" s="40"/>
      <c r="J47" s="40"/>
      <c r="K47" s="40"/>
      <c r="L47" s="40"/>
      <c r="M47" s="40"/>
      <c r="N47" s="40"/>
      <c r="O47" s="40">
        <v>1</v>
      </c>
      <c r="P47" s="40"/>
      <c r="Q47" s="40"/>
      <c r="R47" s="55">
        <f t="shared" si="7"/>
        <v>1</v>
      </c>
      <c r="S47" s="55"/>
      <c r="T47" s="55"/>
      <c r="U47" s="55"/>
      <c r="V47" s="55"/>
      <c r="W47" s="73"/>
      <c r="X47" s="73"/>
      <c r="Y47" s="73">
        <v>1</v>
      </c>
      <c r="Z47" s="82"/>
    </row>
    <row r="48" spans="1:26" ht="17.100000000000001" customHeight="1">
      <c r="A48" s="40">
        <v>13</v>
      </c>
      <c r="B48" s="119" t="s">
        <v>326</v>
      </c>
      <c r="C48" s="55" t="s">
        <v>330</v>
      </c>
      <c r="D48" s="40">
        <v>1</v>
      </c>
      <c r="E48" s="40"/>
      <c r="F48" s="40">
        <v>1</v>
      </c>
      <c r="G48" s="40"/>
      <c r="H48" s="40"/>
      <c r="I48" s="40">
        <f>SUM(E48:H48)</f>
        <v>1</v>
      </c>
      <c r="J48" s="40"/>
      <c r="K48" s="40"/>
      <c r="L48" s="40">
        <v>1</v>
      </c>
      <c r="M48" s="40">
        <v>2</v>
      </c>
      <c r="N48" s="40"/>
      <c r="O48" s="40">
        <v>1</v>
      </c>
      <c r="P48" s="40">
        <v>2</v>
      </c>
      <c r="Q48" s="40">
        <v>5</v>
      </c>
      <c r="R48" s="55">
        <f t="shared" si="7"/>
        <v>11</v>
      </c>
      <c r="S48" s="55"/>
      <c r="T48" s="55"/>
      <c r="U48" s="55"/>
      <c r="V48" s="55"/>
      <c r="W48" s="73">
        <v>1</v>
      </c>
      <c r="X48" s="73">
        <v>3</v>
      </c>
      <c r="Y48" s="73">
        <f>SUM(W48:X48)</f>
        <v>4</v>
      </c>
      <c r="Z48" s="82"/>
    </row>
    <row r="49" spans="1:26" ht="17.100000000000001" customHeight="1">
      <c r="A49" s="40">
        <v>14</v>
      </c>
      <c r="B49" s="119" t="s">
        <v>304</v>
      </c>
      <c r="C49" s="55" t="s">
        <v>331</v>
      </c>
      <c r="D49" s="40"/>
      <c r="E49" s="40"/>
      <c r="F49" s="40"/>
      <c r="G49" s="40"/>
      <c r="H49" s="40"/>
      <c r="I49" s="40"/>
      <c r="J49" s="40"/>
      <c r="K49" s="40"/>
      <c r="L49" s="40"/>
      <c r="M49" s="40">
        <v>2</v>
      </c>
      <c r="N49" s="40">
        <v>3</v>
      </c>
      <c r="O49" s="40"/>
      <c r="P49" s="40">
        <v>5</v>
      </c>
      <c r="Q49" s="40">
        <v>1</v>
      </c>
      <c r="R49" s="55">
        <f t="shared" si="7"/>
        <v>11</v>
      </c>
      <c r="S49" s="55"/>
      <c r="T49" s="55"/>
      <c r="U49" s="55"/>
      <c r="V49" s="55"/>
      <c r="W49" s="73"/>
      <c r="X49" s="73">
        <v>4</v>
      </c>
      <c r="Y49" s="73">
        <f>SUM(W49:X49)</f>
        <v>4</v>
      </c>
      <c r="Z49" s="82"/>
    </row>
    <row r="50" spans="1:26" ht="17.100000000000001" customHeight="1">
      <c r="A50" s="40">
        <v>15</v>
      </c>
      <c r="B50" s="119" t="s">
        <v>320</v>
      </c>
      <c r="C50" s="55" t="s">
        <v>332</v>
      </c>
      <c r="D50" s="40"/>
      <c r="E50" s="40"/>
      <c r="F50" s="40"/>
      <c r="G50" s="40"/>
      <c r="H50" s="40"/>
      <c r="I50" s="40">
        <f>SUM(E50:H50)</f>
        <v>0</v>
      </c>
      <c r="J50" s="40"/>
      <c r="K50" s="40"/>
      <c r="L50" s="40"/>
      <c r="M50" s="40"/>
      <c r="N50" s="40"/>
      <c r="O50" s="40">
        <v>1</v>
      </c>
      <c r="P50" s="40"/>
      <c r="Q50" s="40"/>
      <c r="R50" s="55">
        <f t="shared" si="7"/>
        <v>1</v>
      </c>
      <c r="S50" s="55"/>
      <c r="T50" s="55"/>
      <c r="U50" s="55"/>
      <c r="V50" s="55"/>
      <c r="W50" s="73"/>
      <c r="X50" s="73">
        <v>1</v>
      </c>
      <c r="Y50" s="73">
        <f>SUM(W50:X50)</f>
        <v>1</v>
      </c>
      <c r="Z50" s="82"/>
    </row>
    <row r="51" spans="1:26" ht="17.100000000000001" customHeight="1">
      <c r="A51" s="40">
        <v>16</v>
      </c>
      <c r="B51" s="119" t="s">
        <v>326</v>
      </c>
      <c r="C51" s="55" t="s">
        <v>333</v>
      </c>
      <c r="D51" s="40"/>
      <c r="E51" s="40"/>
      <c r="F51" s="40">
        <v>1</v>
      </c>
      <c r="G51" s="40"/>
      <c r="H51" s="40"/>
      <c r="I51" s="40">
        <v>1</v>
      </c>
      <c r="J51" s="40"/>
      <c r="K51" s="40">
        <v>2</v>
      </c>
      <c r="L51" s="40">
        <v>1</v>
      </c>
      <c r="M51" s="40">
        <v>3</v>
      </c>
      <c r="N51" s="40">
        <v>2</v>
      </c>
      <c r="O51" s="40">
        <v>2</v>
      </c>
      <c r="P51" s="40">
        <v>1</v>
      </c>
      <c r="Q51" s="40">
        <v>2</v>
      </c>
      <c r="R51" s="55">
        <f t="shared" si="7"/>
        <v>13</v>
      </c>
      <c r="S51" s="55"/>
      <c r="T51" s="55"/>
      <c r="U51" s="55"/>
      <c r="V51" s="55"/>
      <c r="W51" s="73">
        <v>2</v>
      </c>
      <c r="X51" s="73">
        <v>7</v>
      </c>
      <c r="Y51" s="73">
        <f>SUM(W51:X51)</f>
        <v>9</v>
      </c>
      <c r="Z51" s="82"/>
    </row>
    <row r="52" spans="1:26" ht="17.100000000000001" customHeight="1">
      <c r="A52" s="40">
        <v>17</v>
      </c>
      <c r="B52" s="119" t="s">
        <v>326</v>
      </c>
      <c r="C52" s="55" t="s">
        <v>334</v>
      </c>
      <c r="D52" s="40"/>
      <c r="E52" s="40"/>
      <c r="F52" s="40"/>
      <c r="G52" s="40"/>
      <c r="H52" s="40"/>
      <c r="I52" s="40"/>
      <c r="J52" s="40"/>
      <c r="K52" s="40"/>
      <c r="L52" s="40"/>
      <c r="M52" s="40"/>
      <c r="N52" s="40"/>
      <c r="O52" s="40">
        <v>1</v>
      </c>
      <c r="P52" s="40">
        <v>2</v>
      </c>
      <c r="Q52" s="40"/>
      <c r="R52" s="55">
        <f t="shared" si="7"/>
        <v>3</v>
      </c>
      <c r="S52" s="55"/>
      <c r="T52" s="55"/>
      <c r="U52" s="55"/>
      <c r="V52" s="55"/>
      <c r="W52" s="73"/>
      <c r="X52" s="73">
        <v>2</v>
      </c>
      <c r="Y52" s="73">
        <f>SUM(W52:X52)</f>
        <v>2</v>
      </c>
      <c r="Z52" s="82"/>
    </row>
    <row r="53" spans="1:26" ht="17.100000000000001" customHeight="1">
      <c r="A53" s="40">
        <v>18</v>
      </c>
      <c r="B53" s="119" t="s">
        <v>320</v>
      </c>
      <c r="C53" s="55" t="s">
        <v>335</v>
      </c>
      <c r="D53" s="40">
        <v>1</v>
      </c>
      <c r="E53" s="40"/>
      <c r="F53" s="40"/>
      <c r="G53" s="40"/>
      <c r="H53" s="40"/>
      <c r="I53" s="40">
        <f>SUM(E53:H53)</f>
        <v>0</v>
      </c>
      <c r="J53" s="40"/>
      <c r="K53" s="40"/>
      <c r="L53" s="40"/>
      <c r="M53" s="40"/>
      <c r="N53" s="40">
        <v>1</v>
      </c>
      <c r="O53" s="40"/>
      <c r="P53" s="40"/>
      <c r="Q53" s="40"/>
      <c r="R53" s="55">
        <f t="shared" si="7"/>
        <v>1</v>
      </c>
      <c r="S53" s="55"/>
      <c r="T53" s="55"/>
      <c r="U53" s="55"/>
      <c r="V53" s="55"/>
      <c r="W53" s="73"/>
      <c r="X53" s="73"/>
      <c r="Y53" s="73"/>
      <c r="Z53" s="82"/>
    </row>
    <row r="54" spans="1:26" ht="17.100000000000001" customHeight="1">
      <c r="A54" s="40">
        <v>19</v>
      </c>
      <c r="B54" s="119" t="s">
        <v>326</v>
      </c>
      <c r="C54" s="55" t="s">
        <v>337</v>
      </c>
      <c r="D54" s="40"/>
      <c r="E54" s="40"/>
      <c r="F54" s="40"/>
      <c r="G54" s="40"/>
      <c r="H54" s="40"/>
      <c r="I54" s="40"/>
      <c r="J54" s="40">
        <v>1</v>
      </c>
      <c r="K54" s="40"/>
      <c r="L54" s="40"/>
      <c r="M54" s="40">
        <v>1</v>
      </c>
      <c r="N54" s="40">
        <v>1</v>
      </c>
      <c r="O54" s="40">
        <v>2</v>
      </c>
      <c r="P54" s="40">
        <v>3</v>
      </c>
      <c r="Q54" s="40">
        <v>1</v>
      </c>
      <c r="R54" s="55">
        <f t="shared" si="7"/>
        <v>9</v>
      </c>
      <c r="S54" s="55"/>
      <c r="T54" s="55"/>
      <c r="U54" s="55"/>
      <c r="V54" s="55"/>
      <c r="W54" s="73"/>
      <c r="X54" s="73">
        <v>3</v>
      </c>
      <c r="Y54" s="73">
        <f t="shared" ref="Y54:Y62" si="8">SUM(W54:X54)</f>
        <v>3</v>
      </c>
      <c r="Z54" s="82"/>
    </row>
    <row r="55" spans="1:26" ht="17.100000000000001" customHeight="1">
      <c r="A55" s="40">
        <v>20</v>
      </c>
      <c r="B55" s="119" t="s">
        <v>313</v>
      </c>
      <c r="C55" s="55" t="s">
        <v>339</v>
      </c>
      <c r="D55" s="40"/>
      <c r="E55" s="40">
        <v>1</v>
      </c>
      <c r="F55" s="40"/>
      <c r="G55" s="40"/>
      <c r="H55" s="40"/>
      <c r="I55" s="40">
        <f>SUM(E55:H55)</f>
        <v>1</v>
      </c>
      <c r="J55" s="40"/>
      <c r="K55" s="40"/>
      <c r="L55" s="40">
        <v>1</v>
      </c>
      <c r="M55" s="40"/>
      <c r="N55" s="40">
        <v>1</v>
      </c>
      <c r="O55" s="40"/>
      <c r="P55" s="40"/>
      <c r="Q55" s="40"/>
      <c r="R55" s="55">
        <f t="shared" si="7"/>
        <v>2</v>
      </c>
      <c r="S55" s="55"/>
      <c r="T55" s="55"/>
      <c r="U55" s="55"/>
      <c r="V55" s="55"/>
      <c r="W55" s="73">
        <v>2</v>
      </c>
      <c r="X55" s="73">
        <v>1</v>
      </c>
      <c r="Y55" s="73">
        <f t="shared" si="8"/>
        <v>3</v>
      </c>
      <c r="Z55" s="82"/>
    </row>
    <row r="56" spans="1:26" ht="17.100000000000001" customHeight="1">
      <c r="A56" s="40">
        <v>21</v>
      </c>
      <c r="B56" s="119" t="s">
        <v>326</v>
      </c>
      <c r="C56" s="55" t="s">
        <v>340</v>
      </c>
      <c r="D56" s="40"/>
      <c r="E56" s="40"/>
      <c r="F56" s="40"/>
      <c r="G56" s="40"/>
      <c r="H56" s="40"/>
      <c r="I56" s="40"/>
      <c r="J56" s="40"/>
      <c r="K56" s="40"/>
      <c r="L56" s="40"/>
      <c r="M56" s="40"/>
      <c r="N56" s="40"/>
      <c r="O56" s="40"/>
      <c r="P56" s="40">
        <v>2</v>
      </c>
      <c r="Q56" s="40"/>
      <c r="R56" s="55">
        <f t="shared" si="7"/>
        <v>2</v>
      </c>
      <c r="S56" s="55"/>
      <c r="T56" s="55"/>
      <c r="U56" s="55"/>
      <c r="V56" s="55"/>
      <c r="W56" s="73"/>
      <c r="X56" s="73">
        <v>2</v>
      </c>
      <c r="Y56" s="73">
        <f t="shared" si="8"/>
        <v>2</v>
      </c>
      <c r="Z56" s="82"/>
    </row>
    <row r="57" spans="1:26" ht="17.100000000000001" customHeight="1">
      <c r="A57" s="40">
        <v>22</v>
      </c>
      <c r="B57" s="119" t="s">
        <v>304</v>
      </c>
      <c r="C57" s="55" t="s">
        <v>341</v>
      </c>
      <c r="D57" s="40"/>
      <c r="E57" s="40"/>
      <c r="F57" s="40"/>
      <c r="G57" s="40">
        <v>1</v>
      </c>
      <c r="H57" s="40">
        <v>1</v>
      </c>
      <c r="I57" s="40">
        <f>SUM(E57:H57)</f>
        <v>2</v>
      </c>
      <c r="J57" s="40"/>
      <c r="K57" s="40"/>
      <c r="L57" s="40"/>
      <c r="M57" s="40"/>
      <c r="N57" s="40">
        <v>1</v>
      </c>
      <c r="O57" s="40"/>
      <c r="P57" s="40">
        <v>7</v>
      </c>
      <c r="Q57" s="40">
        <v>3</v>
      </c>
      <c r="R57" s="55">
        <f t="shared" si="7"/>
        <v>11</v>
      </c>
      <c r="S57" s="55"/>
      <c r="T57" s="55"/>
      <c r="U57" s="55"/>
      <c r="V57" s="55"/>
      <c r="W57" s="73">
        <v>2</v>
      </c>
      <c r="X57" s="73">
        <v>5</v>
      </c>
      <c r="Y57" s="73">
        <f t="shared" si="8"/>
        <v>7</v>
      </c>
      <c r="Z57" s="82"/>
    </row>
    <row r="58" spans="1:26" ht="17.100000000000001" customHeight="1">
      <c r="A58" s="40">
        <v>23</v>
      </c>
      <c r="B58" s="119" t="s">
        <v>316</v>
      </c>
      <c r="C58" s="55" t="s">
        <v>342</v>
      </c>
      <c r="D58" s="40"/>
      <c r="E58" s="40"/>
      <c r="F58" s="40"/>
      <c r="G58" s="40"/>
      <c r="H58" s="40"/>
      <c r="I58" s="40"/>
      <c r="J58" s="40"/>
      <c r="K58" s="40"/>
      <c r="L58" s="40"/>
      <c r="M58" s="40"/>
      <c r="N58" s="40"/>
      <c r="O58" s="40"/>
      <c r="P58" s="40"/>
      <c r="Q58" s="40">
        <v>1</v>
      </c>
      <c r="R58" s="55">
        <f t="shared" si="7"/>
        <v>1</v>
      </c>
      <c r="S58" s="55"/>
      <c r="T58" s="55"/>
      <c r="U58" s="55"/>
      <c r="V58" s="55"/>
      <c r="W58" s="73"/>
      <c r="X58" s="73">
        <v>1</v>
      </c>
      <c r="Y58" s="73">
        <f t="shared" si="8"/>
        <v>1</v>
      </c>
      <c r="Z58" s="82"/>
    </row>
    <row r="59" spans="1:26" ht="17.100000000000001" customHeight="1">
      <c r="A59" s="40">
        <v>24</v>
      </c>
      <c r="B59" s="119" t="s">
        <v>344</v>
      </c>
      <c r="C59" s="55" t="s">
        <v>343</v>
      </c>
      <c r="D59" s="40"/>
      <c r="E59" s="40"/>
      <c r="F59" s="40"/>
      <c r="G59" s="40"/>
      <c r="H59" s="40"/>
      <c r="I59" s="40"/>
      <c r="J59" s="40"/>
      <c r="K59" s="40"/>
      <c r="L59" s="40"/>
      <c r="M59" s="40"/>
      <c r="N59" s="40"/>
      <c r="O59" s="40">
        <v>1</v>
      </c>
      <c r="P59" s="40"/>
      <c r="Q59" s="40"/>
      <c r="R59" s="55">
        <f t="shared" si="7"/>
        <v>1</v>
      </c>
      <c r="S59" s="55"/>
      <c r="T59" s="55"/>
      <c r="U59" s="55"/>
      <c r="V59" s="55"/>
      <c r="W59" s="73"/>
      <c r="X59" s="73">
        <v>1</v>
      </c>
      <c r="Y59" s="73">
        <f t="shared" si="8"/>
        <v>1</v>
      </c>
      <c r="Z59" s="82"/>
    </row>
    <row r="60" spans="1:26" ht="17.100000000000001" customHeight="1">
      <c r="A60" s="40">
        <v>25</v>
      </c>
      <c r="B60" s="119" t="s">
        <v>304</v>
      </c>
      <c r="C60" s="55" t="s">
        <v>348</v>
      </c>
      <c r="D60" s="40"/>
      <c r="E60" s="40"/>
      <c r="F60" s="40"/>
      <c r="G60" s="40"/>
      <c r="H60" s="40"/>
      <c r="I60" s="40">
        <f>SUM(E60:H60)</f>
        <v>0</v>
      </c>
      <c r="J60" s="40">
        <v>1</v>
      </c>
      <c r="K60" s="40"/>
      <c r="L60" s="40"/>
      <c r="M60" s="40"/>
      <c r="N60" s="40"/>
      <c r="O60" s="40"/>
      <c r="P60" s="40"/>
      <c r="Q60" s="40"/>
      <c r="R60" s="55">
        <f t="shared" si="7"/>
        <v>1</v>
      </c>
      <c r="S60" s="55"/>
      <c r="T60" s="55"/>
      <c r="U60" s="55"/>
      <c r="V60" s="55"/>
      <c r="W60" s="73"/>
      <c r="X60" s="73">
        <v>1</v>
      </c>
      <c r="Y60" s="73">
        <f t="shared" si="8"/>
        <v>1</v>
      </c>
      <c r="Z60" s="82"/>
    </row>
    <row r="61" spans="1:26" s="54" customFormat="1" ht="17.100000000000001" customHeight="1">
      <c r="A61" s="40">
        <v>26</v>
      </c>
      <c r="B61" s="119" t="s">
        <v>304</v>
      </c>
      <c r="C61" s="55" t="s">
        <v>346</v>
      </c>
      <c r="D61" s="40"/>
      <c r="E61" s="40"/>
      <c r="F61" s="40"/>
      <c r="G61" s="40"/>
      <c r="H61" s="40"/>
      <c r="I61" s="40">
        <f>SUM(E61:H61)</f>
        <v>0</v>
      </c>
      <c r="J61" s="40"/>
      <c r="K61" s="40"/>
      <c r="L61" s="40"/>
      <c r="M61" s="40"/>
      <c r="N61" s="40"/>
      <c r="O61" s="40">
        <v>1</v>
      </c>
      <c r="P61" s="40"/>
      <c r="Q61" s="40"/>
      <c r="R61" s="55">
        <f t="shared" si="7"/>
        <v>1</v>
      </c>
      <c r="S61" s="55"/>
      <c r="T61" s="55"/>
      <c r="U61" s="55"/>
      <c r="V61" s="55"/>
      <c r="W61" s="73"/>
      <c r="X61" s="73">
        <v>1</v>
      </c>
      <c r="Y61" s="73">
        <f t="shared" si="8"/>
        <v>1</v>
      </c>
      <c r="Z61" s="78"/>
    </row>
    <row r="62" spans="1:26" ht="17.100000000000001" customHeight="1">
      <c r="A62" s="67">
        <v>27</v>
      </c>
      <c r="B62" s="119" t="s">
        <v>326</v>
      </c>
      <c r="C62" s="55" t="s">
        <v>347</v>
      </c>
      <c r="D62" s="40"/>
      <c r="E62" s="40"/>
      <c r="F62" s="40"/>
      <c r="G62" s="40"/>
      <c r="H62" s="40"/>
      <c r="I62" s="40"/>
      <c r="J62" s="40"/>
      <c r="K62" s="40"/>
      <c r="L62" s="40">
        <v>2</v>
      </c>
      <c r="M62" s="40"/>
      <c r="N62" s="40"/>
      <c r="O62" s="40">
        <v>2</v>
      </c>
      <c r="P62" s="40">
        <v>1</v>
      </c>
      <c r="Q62" s="40">
        <v>1</v>
      </c>
      <c r="R62" s="55">
        <f t="shared" si="7"/>
        <v>6</v>
      </c>
      <c r="S62" s="55"/>
      <c r="T62" s="55"/>
      <c r="U62" s="55"/>
      <c r="V62" s="55"/>
      <c r="W62" s="73"/>
      <c r="X62" s="73">
        <v>4</v>
      </c>
      <c r="Y62" s="73">
        <f t="shared" si="8"/>
        <v>4</v>
      </c>
      <c r="Z62" s="82"/>
    </row>
    <row r="63" spans="1:26" ht="17.100000000000001" customHeight="1">
      <c r="A63" s="67">
        <v>28</v>
      </c>
      <c r="B63" s="119" t="s">
        <v>326</v>
      </c>
      <c r="C63" s="55" t="s">
        <v>501</v>
      </c>
      <c r="D63" s="40">
        <v>2</v>
      </c>
      <c r="E63" s="40"/>
      <c r="F63" s="40"/>
      <c r="G63" s="40"/>
      <c r="H63" s="40"/>
      <c r="I63" s="40">
        <f>SUM(E63:H63)</f>
        <v>0</v>
      </c>
      <c r="J63" s="40">
        <v>1</v>
      </c>
      <c r="K63" s="40"/>
      <c r="L63" s="40">
        <v>2</v>
      </c>
      <c r="M63" s="40"/>
      <c r="N63" s="40">
        <v>1</v>
      </c>
      <c r="O63" s="40">
        <v>2</v>
      </c>
      <c r="P63" s="40"/>
      <c r="Q63" s="40"/>
      <c r="R63" s="55">
        <f t="shared" si="7"/>
        <v>6</v>
      </c>
      <c r="S63" s="55">
        <v>6</v>
      </c>
      <c r="T63" s="55">
        <v>6</v>
      </c>
      <c r="U63" s="55">
        <v>6</v>
      </c>
      <c r="V63" s="55">
        <v>6</v>
      </c>
      <c r="W63" s="73">
        <v>2</v>
      </c>
      <c r="X63" s="73">
        <v>3</v>
      </c>
      <c r="Y63" s="73">
        <f t="shared" ref="Y63:Y72" si="9">SUM(W63:X63)</f>
        <v>5</v>
      </c>
      <c r="Z63" s="82"/>
    </row>
    <row r="64" spans="1:26" ht="17.100000000000001" customHeight="1">
      <c r="A64" s="67">
        <v>29</v>
      </c>
      <c r="B64" s="119" t="s">
        <v>344</v>
      </c>
      <c r="C64" s="55" t="s">
        <v>349</v>
      </c>
      <c r="D64" s="40"/>
      <c r="E64" s="40"/>
      <c r="F64" s="40">
        <v>1</v>
      </c>
      <c r="G64" s="40"/>
      <c r="H64" s="40">
        <v>1</v>
      </c>
      <c r="I64" s="40">
        <f>SUM(E64:H64)</f>
        <v>2</v>
      </c>
      <c r="J64" s="40"/>
      <c r="K64" s="40"/>
      <c r="L64" s="40"/>
      <c r="M64" s="40">
        <v>1</v>
      </c>
      <c r="N64" s="40"/>
      <c r="O64" s="40">
        <v>2</v>
      </c>
      <c r="P64" s="40"/>
      <c r="Q64" s="40">
        <v>3</v>
      </c>
      <c r="R64" s="55">
        <f t="shared" si="7"/>
        <v>6</v>
      </c>
      <c r="S64" s="55"/>
      <c r="T64" s="55"/>
      <c r="U64" s="55"/>
      <c r="V64" s="55"/>
      <c r="W64" s="73">
        <v>3</v>
      </c>
      <c r="X64" s="73">
        <v>3</v>
      </c>
      <c r="Y64" s="73">
        <f t="shared" si="9"/>
        <v>6</v>
      </c>
      <c r="Z64" s="82"/>
    </row>
    <row r="65" spans="1:26" ht="17.100000000000001" customHeight="1">
      <c r="A65" s="67">
        <v>30</v>
      </c>
      <c r="B65" s="119" t="s">
        <v>344</v>
      </c>
      <c r="C65" s="55" t="s">
        <v>350</v>
      </c>
      <c r="D65" s="40"/>
      <c r="E65" s="40"/>
      <c r="F65" s="40"/>
      <c r="G65" s="40"/>
      <c r="H65" s="40"/>
      <c r="I65" s="40"/>
      <c r="J65" s="40"/>
      <c r="K65" s="40">
        <v>1</v>
      </c>
      <c r="L65" s="40"/>
      <c r="M65" s="40"/>
      <c r="N65" s="40"/>
      <c r="O65" s="40"/>
      <c r="P65" s="40"/>
      <c r="Q65" s="40"/>
      <c r="R65" s="55">
        <f t="shared" si="7"/>
        <v>1</v>
      </c>
      <c r="S65" s="55"/>
      <c r="T65" s="55"/>
      <c r="U65" s="55"/>
      <c r="V65" s="55"/>
      <c r="W65" s="73"/>
      <c r="X65" s="73">
        <v>1</v>
      </c>
      <c r="Y65" s="73">
        <f t="shared" si="9"/>
        <v>1</v>
      </c>
      <c r="Z65" s="82"/>
    </row>
    <row r="66" spans="1:26" ht="17.100000000000001" customHeight="1">
      <c r="A66" s="67">
        <v>31</v>
      </c>
      <c r="B66" s="119" t="s">
        <v>326</v>
      </c>
      <c r="C66" s="55" t="s">
        <v>351</v>
      </c>
      <c r="D66" s="40"/>
      <c r="E66" s="40">
        <v>1</v>
      </c>
      <c r="F66" s="40"/>
      <c r="G66" s="40"/>
      <c r="H66" s="40"/>
      <c r="I66" s="40">
        <f>SUM(E66:H66)</f>
        <v>1</v>
      </c>
      <c r="J66" s="40"/>
      <c r="K66" s="40"/>
      <c r="L66" s="40"/>
      <c r="M66" s="40">
        <v>1</v>
      </c>
      <c r="N66" s="40">
        <v>2</v>
      </c>
      <c r="O66" s="40"/>
      <c r="P66" s="40"/>
      <c r="Q66" s="40"/>
      <c r="R66" s="55">
        <f t="shared" si="7"/>
        <v>3</v>
      </c>
      <c r="S66" s="55"/>
      <c r="T66" s="55"/>
      <c r="U66" s="55"/>
      <c r="V66" s="55"/>
      <c r="W66" s="73">
        <v>3</v>
      </c>
      <c r="X66" s="73">
        <v>3</v>
      </c>
      <c r="Y66" s="73">
        <f t="shared" si="9"/>
        <v>6</v>
      </c>
      <c r="Z66" s="82"/>
    </row>
    <row r="67" spans="1:26" ht="17.100000000000001" customHeight="1">
      <c r="A67" s="67">
        <v>32</v>
      </c>
      <c r="B67" s="119" t="s">
        <v>344</v>
      </c>
      <c r="C67" s="55" t="s">
        <v>352</v>
      </c>
      <c r="D67" s="40"/>
      <c r="E67" s="40">
        <v>1</v>
      </c>
      <c r="F67" s="40"/>
      <c r="G67" s="40">
        <v>1</v>
      </c>
      <c r="H67" s="40"/>
      <c r="I67" s="40">
        <f>SUM(E67:H67)</f>
        <v>2</v>
      </c>
      <c r="J67" s="40"/>
      <c r="K67" s="40"/>
      <c r="L67" s="40">
        <v>1</v>
      </c>
      <c r="M67" s="40"/>
      <c r="N67" s="40">
        <v>2</v>
      </c>
      <c r="O67" s="40"/>
      <c r="P67" s="40">
        <v>4</v>
      </c>
      <c r="Q67" s="40"/>
      <c r="R67" s="55">
        <f t="shared" si="7"/>
        <v>7</v>
      </c>
      <c r="S67" s="55"/>
      <c r="T67" s="55"/>
      <c r="U67" s="55"/>
      <c r="V67" s="55"/>
      <c r="W67" s="73">
        <v>2</v>
      </c>
      <c r="X67" s="73">
        <v>2</v>
      </c>
      <c r="Y67" s="73">
        <f t="shared" si="9"/>
        <v>4</v>
      </c>
      <c r="Z67" s="82"/>
    </row>
    <row r="68" spans="1:26" ht="17.100000000000001" customHeight="1">
      <c r="A68" s="67">
        <v>33</v>
      </c>
      <c r="B68" s="119" t="s">
        <v>326</v>
      </c>
      <c r="C68" s="55" t="s">
        <v>353</v>
      </c>
      <c r="D68" s="40"/>
      <c r="E68" s="40"/>
      <c r="F68" s="40"/>
      <c r="G68" s="40"/>
      <c r="H68" s="40"/>
      <c r="I68" s="40">
        <f>SUM(E68:H68)</f>
        <v>0</v>
      </c>
      <c r="J68" s="40"/>
      <c r="K68" s="40"/>
      <c r="L68" s="40"/>
      <c r="M68" s="40">
        <v>1</v>
      </c>
      <c r="N68" s="40"/>
      <c r="O68" s="40">
        <v>1</v>
      </c>
      <c r="P68" s="40"/>
      <c r="Q68" s="40"/>
      <c r="R68" s="55">
        <f t="shared" ref="R68:R97" si="10">SUM(J68:Q68)</f>
        <v>2</v>
      </c>
      <c r="S68" s="55"/>
      <c r="T68" s="55"/>
      <c r="U68" s="55"/>
      <c r="V68" s="55"/>
      <c r="W68" s="73"/>
      <c r="X68" s="73">
        <v>2</v>
      </c>
      <c r="Y68" s="73">
        <f t="shared" si="9"/>
        <v>2</v>
      </c>
      <c r="Z68" s="82"/>
    </row>
    <row r="69" spans="1:26" ht="17.100000000000001" customHeight="1">
      <c r="A69" s="67">
        <v>34</v>
      </c>
      <c r="B69" s="119" t="s">
        <v>355</v>
      </c>
      <c r="C69" s="73" t="s">
        <v>354</v>
      </c>
      <c r="D69" s="40"/>
      <c r="E69" s="40">
        <v>1</v>
      </c>
      <c r="F69" s="40">
        <v>1</v>
      </c>
      <c r="G69" s="40"/>
      <c r="H69" s="60"/>
      <c r="I69" s="40">
        <f>SUM(E69:H69)</f>
        <v>2</v>
      </c>
      <c r="J69" s="40">
        <v>1</v>
      </c>
      <c r="K69" s="40"/>
      <c r="L69" s="40">
        <v>1</v>
      </c>
      <c r="M69" s="40">
        <v>2</v>
      </c>
      <c r="N69" s="40">
        <v>3</v>
      </c>
      <c r="O69" s="40">
        <v>1</v>
      </c>
      <c r="P69" s="40">
        <v>3</v>
      </c>
      <c r="Q69" s="40">
        <v>1</v>
      </c>
      <c r="R69" s="55">
        <f t="shared" si="10"/>
        <v>12</v>
      </c>
      <c r="S69" s="55"/>
      <c r="T69" s="55"/>
      <c r="U69" s="55"/>
      <c r="V69" s="55"/>
      <c r="W69" s="73">
        <v>1</v>
      </c>
      <c r="X69" s="73">
        <v>0</v>
      </c>
      <c r="Y69" s="73">
        <f t="shared" si="9"/>
        <v>1</v>
      </c>
      <c r="Z69" s="82"/>
    </row>
    <row r="70" spans="1:26" ht="17.100000000000001" customHeight="1">
      <c r="A70" s="67">
        <v>35</v>
      </c>
      <c r="B70" s="119" t="s">
        <v>326</v>
      </c>
      <c r="C70" s="55" t="s">
        <v>356</v>
      </c>
      <c r="D70" s="40"/>
      <c r="E70" s="40"/>
      <c r="F70" s="40"/>
      <c r="G70" s="40"/>
      <c r="H70" s="40"/>
      <c r="I70" s="40"/>
      <c r="J70" s="40">
        <v>1</v>
      </c>
      <c r="K70" s="40"/>
      <c r="L70" s="40">
        <v>2</v>
      </c>
      <c r="M70" s="40">
        <v>1</v>
      </c>
      <c r="N70" s="40">
        <v>4</v>
      </c>
      <c r="O70" s="40">
        <v>4</v>
      </c>
      <c r="P70" s="40">
        <v>2</v>
      </c>
      <c r="Q70" s="40"/>
      <c r="R70" s="55">
        <f t="shared" si="10"/>
        <v>14</v>
      </c>
      <c r="S70" s="55"/>
      <c r="T70" s="55"/>
      <c r="U70" s="55"/>
      <c r="V70" s="55"/>
      <c r="W70" s="73"/>
      <c r="X70" s="73">
        <v>11</v>
      </c>
      <c r="Y70" s="73">
        <f t="shared" si="9"/>
        <v>11</v>
      </c>
      <c r="Z70" s="82"/>
    </row>
    <row r="71" spans="1:26" ht="17.100000000000001" customHeight="1">
      <c r="A71" s="67">
        <v>36</v>
      </c>
      <c r="B71" s="119" t="s">
        <v>304</v>
      </c>
      <c r="C71" s="55" t="s">
        <v>358</v>
      </c>
      <c r="D71" s="40"/>
      <c r="E71" s="40"/>
      <c r="F71" s="40"/>
      <c r="G71" s="40">
        <v>1</v>
      </c>
      <c r="H71" s="40"/>
      <c r="I71" s="40">
        <f t="shared" ref="I71:I77" si="11">SUM(E71:H71)</f>
        <v>1</v>
      </c>
      <c r="J71" s="40">
        <v>2</v>
      </c>
      <c r="K71" s="40">
        <v>3</v>
      </c>
      <c r="L71" s="40">
        <v>4</v>
      </c>
      <c r="M71" s="40">
        <v>4</v>
      </c>
      <c r="N71" s="40">
        <v>2</v>
      </c>
      <c r="O71" s="40">
        <v>3</v>
      </c>
      <c r="P71" s="40">
        <v>7</v>
      </c>
      <c r="Q71" s="40">
        <v>1</v>
      </c>
      <c r="R71" s="55">
        <f t="shared" si="10"/>
        <v>26</v>
      </c>
      <c r="S71" s="55"/>
      <c r="T71" s="55"/>
      <c r="U71" s="55"/>
      <c r="V71" s="55"/>
      <c r="W71" s="73">
        <v>2</v>
      </c>
      <c r="X71" s="73">
        <v>19</v>
      </c>
      <c r="Y71" s="73">
        <f t="shared" si="9"/>
        <v>21</v>
      </c>
      <c r="Z71" s="82"/>
    </row>
    <row r="72" spans="1:26" ht="17.100000000000001" customHeight="1">
      <c r="A72" s="67">
        <v>37</v>
      </c>
      <c r="B72" s="119" t="s">
        <v>344</v>
      </c>
      <c r="C72" s="55" t="s">
        <v>407</v>
      </c>
      <c r="D72" s="40"/>
      <c r="E72" s="40">
        <v>3</v>
      </c>
      <c r="F72" s="40"/>
      <c r="G72" s="40">
        <v>1</v>
      </c>
      <c r="H72" s="40"/>
      <c r="I72" s="40">
        <f t="shared" si="11"/>
        <v>4</v>
      </c>
      <c r="J72" s="40">
        <v>3</v>
      </c>
      <c r="K72" s="40"/>
      <c r="L72" s="40">
        <v>4</v>
      </c>
      <c r="M72" s="40"/>
      <c r="N72" s="40">
        <v>2</v>
      </c>
      <c r="O72" s="40"/>
      <c r="P72" s="40">
        <v>3</v>
      </c>
      <c r="Q72" s="40"/>
      <c r="R72" s="55">
        <f t="shared" si="10"/>
        <v>12</v>
      </c>
      <c r="S72" s="55"/>
      <c r="T72" s="55"/>
      <c r="U72" s="55"/>
      <c r="V72" s="55"/>
      <c r="W72" s="73">
        <v>6</v>
      </c>
      <c r="X72" s="73">
        <v>5</v>
      </c>
      <c r="Y72" s="73">
        <f t="shared" si="9"/>
        <v>11</v>
      </c>
      <c r="Z72" s="82"/>
    </row>
    <row r="73" spans="1:26" ht="17.100000000000001" customHeight="1">
      <c r="A73" s="67">
        <v>38</v>
      </c>
      <c r="B73" s="119" t="s">
        <v>355</v>
      </c>
      <c r="C73" s="55" t="s">
        <v>409</v>
      </c>
      <c r="D73" s="40"/>
      <c r="E73" s="40"/>
      <c r="F73" s="40"/>
      <c r="G73" s="40"/>
      <c r="H73" s="40"/>
      <c r="I73" s="40">
        <f t="shared" si="11"/>
        <v>0</v>
      </c>
      <c r="J73" s="40"/>
      <c r="K73" s="40"/>
      <c r="L73" s="40"/>
      <c r="M73" s="40"/>
      <c r="N73" s="40"/>
      <c r="O73" s="40">
        <v>1</v>
      </c>
      <c r="P73" s="40"/>
      <c r="Q73" s="40"/>
      <c r="R73" s="55">
        <f t="shared" si="10"/>
        <v>1</v>
      </c>
      <c r="S73" s="55"/>
      <c r="T73" s="55"/>
      <c r="U73" s="55"/>
      <c r="V73" s="55"/>
      <c r="W73" s="73"/>
      <c r="X73" s="73"/>
      <c r="Y73" s="73"/>
      <c r="Z73" s="82"/>
    </row>
    <row r="74" spans="1:26" ht="17.100000000000001" customHeight="1">
      <c r="A74" s="67">
        <v>39</v>
      </c>
      <c r="B74" s="119" t="s">
        <v>320</v>
      </c>
      <c r="C74" s="55" t="s">
        <v>410</v>
      </c>
      <c r="D74" s="40">
        <v>2</v>
      </c>
      <c r="E74" s="40"/>
      <c r="F74">
        <v>1</v>
      </c>
      <c r="G74" s="40"/>
      <c r="H74" s="40">
        <v>3</v>
      </c>
      <c r="I74" s="40">
        <f t="shared" si="11"/>
        <v>4</v>
      </c>
      <c r="J74" s="40"/>
      <c r="K74" s="40"/>
      <c r="L74" s="40">
        <v>1</v>
      </c>
      <c r="M74" s="40">
        <v>1</v>
      </c>
      <c r="N74" s="40"/>
      <c r="O74" s="40">
        <v>5</v>
      </c>
      <c r="P74" s="40">
        <v>1</v>
      </c>
      <c r="Q74" s="40">
        <v>8</v>
      </c>
      <c r="R74" s="55">
        <f t="shared" si="10"/>
        <v>16</v>
      </c>
      <c r="S74" s="55"/>
      <c r="T74" s="55"/>
      <c r="U74" s="55"/>
      <c r="V74" s="55"/>
      <c r="W74" s="73">
        <v>10</v>
      </c>
      <c r="X74" s="73">
        <v>10</v>
      </c>
      <c r="Y74" s="73">
        <f t="shared" ref="Y74:Y84" si="12">SUM(W74:X74)</f>
        <v>20</v>
      </c>
      <c r="Z74" s="82"/>
    </row>
    <row r="75" spans="1:26" ht="17.100000000000001" customHeight="1">
      <c r="A75" s="67">
        <v>40</v>
      </c>
      <c r="B75" s="119" t="s">
        <v>326</v>
      </c>
      <c r="C75" s="55" t="s">
        <v>411</v>
      </c>
      <c r="D75" s="40"/>
      <c r="E75" s="40"/>
      <c r="F75" s="40"/>
      <c r="G75" s="40"/>
      <c r="H75" s="40"/>
      <c r="I75" s="40">
        <f t="shared" si="11"/>
        <v>0</v>
      </c>
      <c r="J75" s="40"/>
      <c r="K75" s="40"/>
      <c r="L75" s="40"/>
      <c r="M75" s="40"/>
      <c r="N75" s="40"/>
      <c r="O75" s="40">
        <v>1</v>
      </c>
      <c r="P75" s="40"/>
      <c r="Q75" s="40">
        <v>2</v>
      </c>
      <c r="R75" s="55">
        <f t="shared" si="10"/>
        <v>3</v>
      </c>
      <c r="S75" s="55"/>
      <c r="T75" s="55"/>
      <c r="U75" s="55"/>
      <c r="V75" s="55"/>
      <c r="W75" s="73"/>
      <c r="X75" s="73">
        <v>3</v>
      </c>
      <c r="Y75" s="73">
        <f t="shared" si="12"/>
        <v>3</v>
      </c>
      <c r="Z75" s="82"/>
    </row>
    <row r="76" spans="1:26" ht="17.100000000000001" customHeight="1">
      <c r="A76" s="67">
        <v>41</v>
      </c>
      <c r="B76" s="119" t="s">
        <v>326</v>
      </c>
      <c r="C76" s="55" t="s">
        <v>412</v>
      </c>
      <c r="D76" s="40">
        <v>1</v>
      </c>
      <c r="E76" s="40">
        <v>1</v>
      </c>
      <c r="F76" s="40"/>
      <c r="G76" s="40"/>
      <c r="H76" s="40"/>
      <c r="I76" s="40">
        <f t="shared" si="11"/>
        <v>1</v>
      </c>
      <c r="J76" s="40">
        <v>2</v>
      </c>
      <c r="K76" s="40"/>
      <c r="L76" s="40">
        <v>1</v>
      </c>
      <c r="M76" s="40">
        <v>1</v>
      </c>
      <c r="N76" s="40">
        <v>1</v>
      </c>
      <c r="O76" s="40"/>
      <c r="P76" s="40"/>
      <c r="Q76" s="40">
        <v>1</v>
      </c>
      <c r="R76" s="55">
        <f t="shared" si="10"/>
        <v>6</v>
      </c>
      <c r="S76" s="55"/>
      <c r="T76" s="55"/>
      <c r="U76" s="55"/>
      <c r="V76" s="55"/>
      <c r="W76" s="73">
        <v>3</v>
      </c>
      <c r="X76" s="73">
        <v>3</v>
      </c>
      <c r="Y76" s="73">
        <f t="shared" si="12"/>
        <v>6</v>
      </c>
      <c r="Z76" s="82"/>
    </row>
    <row r="77" spans="1:26" ht="17.100000000000001" customHeight="1">
      <c r="A77" s="67">
        <v>42</v>
      </c>
      <c r="B77" s="119" t="s">
        <v>326</v>
      </c>
      <c r="C77" s="55" t="s">
        <v>413</v>
      </c>
      <c r="D77" s="40">
        <v>1</v>
      </c>
      <c r="E77" s="40">
        <v>3</v>
      </c>
      <c r="F77" s="40">
        <v>1</v>
      </c>
      <c r="G77" s="40"/>
      <c r="H77" s="40"/>
      <c r="I77" s="40">
        <f t="shared" si="11"/>
        <v>4</v>
      </c>
      <c r="J77" s="40">
        <v>3</v>
      </c>
      <c r="K77" s="40">
        <v>1</v>
      </c>
      <c r="L77" s="40">
        <v>3</v>
      </c>
      <c r="M77" s="40">
        <v>1</v>
      </c>
      <c r="N77" s="40">
        <v>3</v>
      </c>
      <c r="O77" s="40">
        <v>2</v>
      </c>
      <c r="P77" s="40">
        <v>1</v>
      </c>
      <c r="Q77" s="40">
        <v>1</v>
      </c>
      <c r="R77" s="55">
        <f t="shared" si="10"/>
        <v>15</v>
      </c>
      <c r="S77" s="55">
        <v>18</v>
      </c>
      <c r="T77" s="55"/>
      <c r="U77" s="55">
        <v>19</v>
      </c>
      <c r="V77" s="55"/>
      <c r="W77" s="73">
        <v>9</v>
      </c>
      <c r="X77" s="73">
        <v>9</v>
      </c>
      <c r="Y77" s="73">
        <f t="shared" si="12"/>
        <v>18</v>
      </c>
      <c r="Z77" s="82"/>
    </row>
    <row r="78" spans="1:26" ht="17.100000000000001" customHeight="1">
      <c r="A78" s="67">
        <v>43</v>
      </c>
      <c r="B78" s="119" t="s">
        <v>415</v>
      </c>
      <c r="C78" s="55" t="s">
        <v>414</v>
      </c>
      <c r="D78" s="40"/>
      <c r="E78" s="40"/>
      <c r="F78" s="40"/>
      <c r="G78" s="40"/>
      <c r="H78" s="40"/>
      <c r="I78" s="40"/>
      <c r="J78" s="40"/>
      <c r="K78" s="40"/>
      <c r="L78" s="40"/>
      <c r="M78" s="40"/>
      <c r="N78" s="40">
        <v>1</v>
      </c>
      <c r="O78" s="40"/>
      <c r="P78" s="40"/>
      <c r="Q78" s="40"/>
      <c r="R78" s="55">
        <f t="shared" si="10"/>
        <v>1</v>
      </c>
      <c r="S78" s="55"/>
      <c r="T78" s="55"/>
      <c r="U78" s="55"/>
      <c r="V78" s="55"/>
      <c r="W78" s="73"/>
      <c r="X78" s="73">
        <v>1</v>
      </c>
      <c r="Y78" s="73">
        <f t="shared" si="12"/>
        <v>1</v>
      </c>
      <c r="Z78" s="82"/>
    </row>
    <row r="79" spans="1:26" ht="17.100000000000001" customHeight="1">
      <c r="A79" s="67">
        <v>44</v>
      </c>
      <c r="B79" s="119" t="s">
        <v>416</v>
      </c>
      <c r="C79" s="55" t="s">
        <v>417</v>
      </c>
      <c r="D79" s="40">
        <v>1</v>
      </c>
      <c r="E79" s="40"/>
      <c r="F79" s="40">
        <v>1</v>
      </c>
      <c r="G79" s="40"/>
      <c r="H79" s="40"/>
      <c r="I79" s="40">
        <f>SUM(E79:H79)</f>
        <v>1</v>
      </c>
      <c r="J79" s="40"/>
      <c r="K79" s="40">
        <v>2</v>
      </c>
      <c r="L79" s="40"/>
      <c r="M79" s="40">
        <v>1</v>
      </c>
      <c r="N79" s="40"/>
      <c r="O79" s="40"/>
      <c r="P79" s="40">
        <v>1</v>
      </c>
      <c r="Q79" s="40"/>
      <c r="R79" s="55">
        <f t="shared" si="10"/>
        <v>4</v>
      </c>
      <c r="S79" s="55"/>
      <c r="T79" s="55"/>
      <c r="U79" s="55"/>
      <c r="V79" s="55"/>
      <c r="W79" s="73">
        <v>3</v>
      </c>
      <c r="X79" s="73">
        <v>3</v>
      </c>
      <c r="Y79" s="73">
        <f t="shared" si="12"/>
        <v>6</v>
      </c>
      <c r="Z79" s="82"/>
    </row>
    <row r="80" spans="1:26" ht="17.100000000000001" customHeight="1">
      <c r="A80" s="67">
        <v>45</v>
      </c>
      <c r="B80" s="119" t="s">
        <v>326</v>
      </c>
      <c r="C80" s="55" t="s">
        <v>418</v>
      </c>
      <c r="D80" s="40"/>
      <c r="E80" s="40">
        <v>2</v>
      </c>
      <c r="F80" s="40">
        <v>1</v>
      </c>
      <c r="G80" s="40"/>
      <c r="H80" s="40"/>
      <c r="I80" s="40">
        <f>SUM(E80:H80)</f>
        <v>3</v>
      </c>
      <c r="J80" s="40"/>
      <c r="K80" s="40">
        <v>2</v>
      </c>
      <c r="L80" s="40">
        <v>3</v>
      </c>
      <c r="M80" s="40">
        <v>1</v>
      </c>
      <c r="N80" s="40">
        <v>3</v>
      </c>
      <c r="O80" s="40">
        <v>1</v>
      </c>
      <c r="P80" s="40">
        <v>2</v>
      </c>
      <c r="Q80" s="40">
        <v>1</v>
      </c>
      <c r="R80" s="55">
        <f t="shared" si="10"/>
        <v>13</v>
      </c>
      <c r="S80" s="55"/>
      <c r="T80" s="55"/>
      <c r="U80" s="55"/>
      <c r="V80" s="55"/>
      <c r="W80" s="73">
        <v>8</v>
      </c>
      <c r="X80" s="73">
        <v>9</v>
      </c>
      <c r="Y80" s="73">
        <f t="shared" si="12"/>
        <v>17</v>
      </c>
      <c r="Z80" s="82"/>
    </row>
    <row r="81" spans="1:26" ht="17.100000000000001" customHeight="1">
      <c r="A81" s="67">
        <v>46</v>
      </c>
      <c r="B81" s="119" t="s">
        <v>305</v>
      </c>
      <c r="C81" s="55" t="s">
        <v>420</v>
      </c>
      <c r="D81" s="40"/>
      <c r="E81" s="40"/>
      <c r="F81" s="40"/>
      <c r="G81" s="40"/>
      <c r="H81" s="40"/>
      <c r="I81" s="40"/>
      <c r="J81" s="40"/>
      <c r="K81" s="40"/>
      <c r="L81" s="40"/>
      <c r="M81" s="40"/>
      <c r="N81" s="40"/>
      <c r="O81" s="40">
        <v>1</v>
      </c>
      <c r="P81" s="40"/>
      <c r="Q81" s="40"/>
      <c r="R81" s="55">
        <f t="shared" si="10"/>
        <v>1</v>
      </c>
      <c r="S81" s="55"/>
      <c r="T81" s="55"/>
      <c r="U81" s="55"/>
      <c r="V81" s="55"/>
      <c r="W81" s="73"/>
      <c r="X81" s="73">
        <v>1</v>
      </c>
      <c r="Y81" s="73">
        <f t="shared" si="12"/>
        <v>1</v>
      </c>
      <c r="Z81" s="82"/>
    </row>
    <row r="82" spans="1:26" ht="17.100000000000001" customHeight="1">
      <c r="A82" s="67">
        <v>47</v>
      </c>
      <c r="B82" s="119" t="s">
        <v>305</v>
      </c>
      <c r="C82" s="55" t="s">
        <v>421</v>
      </c>
      <c r="D82" s="40"/>
      <c r="E82" s="40">
        <v>1</v>
      </c>
      <c r="F82" s="40"/>
      <c r="G82" s="40"/>
      <c r="H82" s="40"/>
      <c r="I82" s="40">
        <f>SUM(E82:H82)</f>
        <v>1</v>
      </c>
      <c r="J82" s="40"/>
      <c r="K82" s="40"/>
      <c r="L82" s="40">
        <v>1</v>
      </c>
      <c r="M82" s="40">
        <v>1</v>
      </c>
      <c r="N82" s="40">
        <v>1</v>
      </c>
      <c r="O82" s="40"/>
      <c r="P82" s="40"/>
      <c r="Q82" s="40"/>
      <c r="R82" s="55">
        <f t="shared" si="10"/>
        <v>3</v>
      </c>
      <c r="S82" s="55"/>
      <c r="T82" s="55"/>
      <c r="U82" s="55"/>
      <c r="V82" s="55"/>
      <c r="W82" s="73">
        <v>1</v>
      </c>
      <c r="X82" s="73">
        <v>1</v>
      </c>
      <c r="Y82" s="73">
        <f t="shared" si="12"/>
        <v>2</v>
      </c>
      <c r="Z82" s="82"/>
    </row>
    <row r="83" spans="1:26" ht="17.100000000000001" customHeight="1">
      <c r="A83" s="67">
        <v>48</v>
      </c>
      <c r="B83" s="119" t="s">
        <v>320</v>
      </c>
      <c r="C83" s="55" t="s">
        <v>423</v>
      </c>
      <c r="D83" s="40"/>
      <c r="E83" s="40"/>
      <c r="F83" s="40"/>
      <c r="G83" s="40"/>
      <c r="H83" s="40"/>
      <c r="I83" s="40"/>
      <c r="J83" s="40">
        <v>1</v>
      </c>
      <c r="K83" s="40"/>
      <c r="L83" s="40"/>
      <c r="M83" s="40"/>
      <c r="N83" s="40">
        <v>3</v>
      </c>
      <c r="O83" s="40"/>
      <c r="P83" s="40"/>
      <c r="Q83" s="40"/>
      <c r="R83" s="55">
        <f t="shared" si="10"/>
        <v>4</v>
      </c>
      <c r="S83" s="55"/>
      <c r="T83" s="55"/>
      <c r="U83" s="55"/>
      <c r="V83" s="55"/>
      <c r="W83" s="73"/>
      <c r="X83" s="73">
        <v>3</v>
      </c>
      <c r="Y83" s="73">
        <f t="shared" si="12"/>
        <v>3</v>
      </c>
      <c r="Z83" s="82"/>
    </row>
    <row r="84" spans="1:26" ht="17.100000000000001" customHeight="1">
      <c r="A84" s="67">
        <v>49</v>
      </c>
      <c r="B84" s="119" t="s">
        <v>326</v>
      </c>
      <c r="C84" s="55" t="s">
        <v>424</v>
      </c>
      <c r="D84" s="40"/>
      <c r="E84" s="40"/>
      <c r="F84" s="40"/>
      <c r="G84" s="40"/>
      <c r="H84" s="40"/>
      <c r="I84" s="40"/>
      <c r="J84" s="40"/>
      <c r="K84" s="40">
        <v>1</v>
      </c>
      <c r="L84" s="40"/>
      <c r="M84" s="40"/>
      <c r="N84" s="40"/>
      <c r="O84" s="40"/>
      <c r="P84" s="40"/>
      <c r="Q84" s="40"/>
      <c r="R84" s="55">
        <f t="shared" si="10"/>
        <v>1</v>
      </c>
      <c r="S84" s="55"/>
      <c r="T84" s="55"/>
      <c r="U84" s="55"/>
      <c r="V84" s="55"/>
      <c r="W84" s="73"/>
      <c r="X84" s="73">
        <v>1</v>
      </c>
      <c r="Y84" s="73">
        <f t="shared" si="12"/>
        <v>1</v>
      </c>
      <c r="Z84" s="82"/>
    </row>
    <row r="85" spans="1:26" ht="17.100000000000001" customHeight="1">
      <c r="A85" s="67">
        <v>50</v>
      </c>
      <c r="B85" s="119" t="s">
        <v>320</v>
      </c>
      <c r="C85" s="55" t="s">
        <v>425</v>
      </c>
      <c r="D85" s="40"/>
      <c r="E85" s="40"/>
      <c r="F85" s="40"/>
      <c r="G85" s="40"/>
      <c r="H85" s="40"/>
      <c r="I85" s="40">
        <f t="shared" ref="I85:I97" si="13">SUM(E85:H85)</f>
        <v>0</v>
      </c>
      <c r="J85" s="40"/>
      <c r="K85" s="40"/>
      <c r="L85" s="40"/>
      <c r="M85" s="40"/>
      <c r="N85" s="40"/>
      <c r="O85" s="40"/>
      <c r="P85" s="40"/>
      <c r="Q85" s="40">
        <v>1</v>
      </c>
      <c r="R85" s="55">
        <f t="shared" si="10"/>
        <v>1</v>
      </c>
      <c r="S85" s="55"/>
      <c r="T85" s="55"/>
      <c r="U85" s="55"/>
      <c r="V85" s="55"/>
      <c r="W85" s="55"/>
      <c r="X85" s="55"/>
      <c r="Y85" s="55"/>
      <c r="Z85" s="82"/>
    </row>
    <row r="86" spans="1:26" ht="17.100000000000001" customHeight="1">
      <c r="A86" s="67">
        <v>51</v>
      </c>
      <c r="B86" s="119" t="s">
        <v>320</v>
      </c>
      <c r="C86" s="55" t="s">
        <v>426</v>
      </c>
      <c r="D86" s="40"/>
      <c r="E86" s="40"/>
      <c r="F86" s="40"/>
      <c r="G86" s="40"/>
      <c r="H86" s="40"/>
      <c r="I86" s="40">
        <f t="shared" si="13"/>
        <v>0</v>
      </c>
      <c r="J86" s="40"/>
      <c r="K86" s="40"/>
      <c r="L86" s="40"/>
      <c r="M86" s="40"/>
      <c r="N86" s="40"/>
      <c r="O86" s="40"/>
      <c r="P86" s="40"/>
      <c r="Q86" s="40">
        <v>1</v>
      </c>
      <c r="R86" s="55">
        <f t="shared" si="10"/>
        <v>1</v>
      </c>
      <c r="S86" s="55"/>
      <c r="T86" s="55"/>
      <c r="U86" s="55"/>
      <c r="V86" s="55"/>
      <c r="W86" s="55"/>
      <c r="X86" s="55"/>
      <c r="Y86" s="55"/>
      <c r="Z86" s="82"/>
    </row>
    <row r="87" spans="1:26" s="46" customFormat="1" ht="17.100000000000001" customHeight="1">
      <c r="A87" s="67">
        <v>52</v>
      </c>
      <c r="B87" s="119" t="s">
        <v>320</v>
      </c>
      <c r="C87" s="55" t="s">
        <v>434</v>
      </c>
      <c r="D87" s="40"/>
      <c r="E87" s="40"/>
      <c r="F87" s="40"/>
      <c r="G87" s="40"/>
      <c r="H87" s="40"/>
      <c r="I87" s="40">
        <f t="shared" si="13"/>
        <v>0</v>
      </c>
      <c r="J87" s="40">
        <v>1</v>
      </c>
      <c r="K87" s="40">
        <v>1</v>
      </c>
      <c r="L87" s="40">
        <v>1</v>
      </c>
      <c r="M87" s="40">
        <v>1</v>
      </c>
      <c r="N87" s="40">
        <v>3</v>
      </c>
      <c r="O87" s="40"/>
      <c r="P87" s="40">
        <v>2</v>
      </c>
      <c r="Q87" s="40">
        <v>1</v>
      </c>
      <c r="R87" s="55">
        <f t="shared" si="10"/>
        <v>10</v>
      </c>
      <c r="S87" s="55"/>
      <c r="T87" s="55"/>
      <c r="U87" s="55"/>
      <c r="V87" s="55"/>
      <c r="W87" s="55"/>
      <c r="X87" s="55">
        <v>6</v>
      </c>
      <c r="Y87" s="55">
        <f>SUM(W87:X87)</f>
        <v>6</v>
      </c>
      <c r="Z87" s="74"/>
    </row>
    <row r="88" spans="1:26" ht="17.100000000000001" customHeight="1">
      <c r="A88" s="67">
        <v>53</v>
      </c>
      <c r="B88" s="119" t="s">
        <v>320</v>
      </c>
      <c r="C88" s="55" t="s">
        <v>436</v>
      </c>
      <c r="D88" s="40"/>
      <c r="E88" s="40"/>
      <c r="F88" s="40"/>
      <c r="G88" s="40"/>
      <c r="H88" s="40"/>
      <c r="I88" s="40">
        <f t="shared" si="13"/>
        <v>0</v>
      </c>
      <c r="J88" s="40"/>
      <c r="K88" s="40"/>
      <c r="L88" s="40"/>
      <c r="M88" s="40"/>
      <c r="N88" s="40"/>
      <c r="O88" s="40"/>
      <c r="P88" s="40">
        <v>2</v>
      </c>
      <c r="Q88" s="40"/>
      <c r="R88" s="55">
        <f t="shared" si="10"/>
        <v>2</v>
      </c>
      <c r="S88" s="55"/>
      <c r="T88" s="55"/>
      <c r="U88" s="55"/>
      <c r="V88" s="55"/>
      <c r="W88" s="55"/>
      <c r="X88" s="55">
        <v>1</v>
      </c>
      <c r="Y88" s="55">
        <f>SUM(W88:X88)</f>
        <v>1</v>
      </c>
      <c r="Z88" s="82"/>
    </row>
    <row r="89" spans="1:26" ht="17.100000000000001" customHeight="1">
      <c r="A89" s="67">
        <v>54</v>
      </c>
      <c r="B89" s="119" t="s">
        <v>320</v>
      </c>
      <c r="C89" s="55" t="s">
        <v>435</v>
      </c>
      <c r="D89" s="40"/>
      <c r="E89" s="40">
        <v>1</v>
      </c>
      <c r="F89" s="40"/>
      <c r="G89" s="40">
        <v>2</v>
      </c>
      <c r="H89" s="40">
        <v>2</v>
      </c>
      <c r="I89" s="40">
        <f t="shared" si="13"/>
        <v>5</v>
      </c>
      <c r="J89" s="40"/>
      <c r="K89" s="40"/>
      <c r="L89" s="40">
        <v>3</v>
      </c>
      <c r="M89" s="40"/>
      <c r="N89" s="40">
        <v>2</v>
      </c>
      <c r="O89" s="40">
        <v>1</v>
      </c>
      <c r="P89" s="40">
        <v>6</v>
      </c>
      <c r="Q89" s="40">
        <v>7</v>
      </c>
      <c r="R89" s="55">
        <f t="shared" si="10"/>
        <v>19</v>
      </c>
      <c r="S89" s="55"/>
      <c r="T89" s="55"/>
      <c r="U89" s="55"/>
      <c r="V89" s="55"/>
      <c r="W89" s="55">
        <v>9</v>
      </c>
      <c r="X89" s="55">
        <v>9</v>
      </c>
      <c r="Y89" s="55">
        <f>SUM(W89:X89)</f>
        <v>18</v>
      </c>
      <c r="Z89" s="82"/>
    </row>
    <row r="90" spans="1:26" s="46" customFormat="1" ht="17.100000000000001" customHeight="1">
      <c r="A90" s="67">
        <v>55</v>
      </c>
      <c r="B90" s="119" t="s">
        <v>344</v>
      </c>
      <c r="C90" s="55" t="s">
        <v>437</v>
      </c>
      <c r="D90" s="40"/>
      <c r="E90" s="40"/>
      <c r="F90" s="40"/>
      <c r="G90" s="40"/>
      <c r="H90" s="40"/>
      <c r="I90" s="40">
        <f t="shared" si="13"/>
        <v>0</v>
      </c>
      <c r="J90" s="40"/>
      <c r="K90" s="40">
        <v>1</v>
      </c>
      <c r="L90" s="40"/>
      <c r="M90" s="40"/>
      <c r="N90" s="40"/>
      <c r="O90" s="40"/>
      <c r="P90" s="40"/>
      <c r="Q90" s="40"/>
      <c r="R90" s="55">
        <f t="shared" si="10"/>
        <v>1</v>
      </c>
      <c r="S90" s="55"/>
      <c r="T90" s="55"/>
      <c r="U90" s="55"/>
      <c r="V90" s="55"/>
      <c r="W90" s="55"/>
      <c r="X90" s="55">
        <v>1</v>
      </c>
      <c r="Y90" s="55">
        <f>SUM(W90:X90)</f>
        <v>1</v>
      </c>
      <c r="Z90" s="74"/>
    </row>
    <row r="91" spans="1:26" ht="17.100000000000001" customHeight="1">
      <c r="A91" s="67">
        <v>56</v>
      </c>
      <c r="B91" s="119" t="s">
        <v>440</v>
      </c>
      <c r="C91" s="55" t="s">
        <v>439</v>
      </c>
      <c r="D91" s="40">
        <v>2</v>
      </c>
      <c r="E91" s="40"/>
      <c r="F91" s="40"/>
      <c r="G91" s="40"/>
      <c r="H91" s="40"/>
      <c r="I91" s="40">
        <f t="shared" si="13"/>
        <v>0</v>
      </c>
      <c r="J91" s="40"/>
      <c r="K91" s="40"/>
      <c r="L91" s="40">
        <v>1</v>
      </c>
      <c r="M91" s="40">
        <v>1</v>
      </c>
      <c r="N91" s="40">
        <v>1</v>
      </c>
      <c r="O91" s="40">
        <v>2</v>
      </c>
      <c r="P91" s="40"/>
      <c r="Q91" s="40">
        <v>1</v>
      </c>
      <c r="R91" s="55">
        <f t="shared" si="10"/>
        <v>6</v>
      </c>
      <c r="S91" s="55"/>
      <c r="T91" s="55"/>
      <c r="U91" s="55"/>
      <c r="V91" s="55"/>
      <c r="W91" s="55">
        <v>2</v>
      </c>
      <c r="X91" s="55">
        <v>5</v>
      </c>
      <c r="Y91" s="55">
        <f>SUM(W91:X91)</f>
        <v>7</v>
      </c>
      <c r="Z91" s="82"/>
    </row>
    <row r="92" spans="1:26" s="46" customFormat="1" ht="17.100000000000001" customHeight="1">
      <c r="A92" s="67">
        <v>57</v>
      </c>
      <c r="B92" s="119" t="s">
        <v>320</v>
      </c>
      <c r="C92" s="55" t="s">
        <v>443</v>
      </c>
      <c r="D92" s="40">
        <v>1</v>
      </c>
      <c r="E92" s="40"/>
      <c r="F92" s="40"/>
      <c r="G92" s="40"/>
      <c r="H92" s="40"/>
      <c r="I92" s="40">
        <f t="shared" si="13"/>
        <v>0</v>
      </c>
      <c r="J92" s="40"/>
      <c r="K92" s="40"/>
      <c r="L92" s="40"/>
      <c r="M92" s="40"/>
      <c r="N92" s="40"/>
      <c r="O92" s="40">
        <v>1</v>
      </c>
      <c r="P92" s="40"/>
      <c r="Q92" s="40"/>
      <c r="R92" s="55">
        <f t="shared" si="10"/>
        <v>1</v>
      </c>
      <c r="S92" s="55"/>
      <c r="T92" s="55"/>
      <c r="U92" s="55"/>
      <c r="V92" s="55"/>
      <c r="W92" s="55"/>
      <c r="X92" s="55"/>
      <c r="Y92" s="55"/>
      <c r="Z92" s="74"/>
    </row>
    <row r="93" spans="1:26" s="46" customFormat="1" ht="17.100000000000001" customHeight="1">
      <c r="A93" s="67">
        <v>58</v>
      </c>
      <c r="B93" s="119" t="s">
        <v>344</v>
      </c>
      <c r="C93" s="55" t="s">
        <v>448</v>
      </c>
      <c r="D93" s="40"/>
      <c r="E93" s="40"/>
      <c r="F93" s="40"/>
      <c r="G93" s="40"/>
      <c r="H93" s="40">
        <v>2</v>
      </c>
      <c r="I93" s="40">
        <f t="shared" si="13"/>
        <v>2</v>
      </c>
      <c r="J93" s="40"/>
      <c r="K93" s="40"/>
      <c r="L93" s="40"/>
      <c r="N93" s="40"/>
      <c r="O93" s="40"/>
      <c r="P93" s="40"/>
      <c r="Q93" s="40">
        <v>6</v>
      </c>
      <c r="R93" s="55">
        <f t="shared" si="10"/>
        <v>6</v>
      </c>
      <c r="S93" s="55">
        <v>8</v>
      </c>
      <c r="T93" s="55">
        <v>8</v>
      </c>
      <c r="U93" s="55">
        <v>8</v>
      </c>
      <c r="V93" s="55">
        <v>8</v>
      </c>
      <c r="W93" s="55"/>
      <c r="X93" s="55"/>
      <c r="Y93" s="55"/>
      <c r="Z93" s="74"/>
    </row>
    <row r="94" spans="1:26" ht="17.100000000000001" customHeight="1">
      <c r="A94" s="67">
        <v>59</v>
      </c>
      <c r="B94" s="119" t="s">
        <v>320</v>
      </c>
      <c r="C94" s="55" t="s">
        <v>451</v>
      </c>
      <c r="D94" s="40"/>
      <c r="E94" s="40"/>
      <c r="F94" s="40"/>
      <c r="G94" s="40"/>
      <c r="H94" s="40"/>
      <c r="I94" s="40">
        <f t="shared" si="13"/>
        <v>0</v>
      </c>
      <c r="J94" s="40"/>
      <c r="K94" s="40"/>
      <c r="L94" s="40"/>
      <c r="M94" s="40">
        <v>2</v>
      </c>
      <c r="N94" s="40"/>
      <c r="O94" s="40"/>
      <c r="P94" s="40"/>
      <c r="Q94" s="40"/>
      <c r="R94" s="55">
        <f t="shared" si="10"/>
        <v>2</v>
      </c>
      <c r="S94" s="55"/>
      <c r="T94" s="55"/>
      <c r="U94" s="55"/>
      <c r="V94" s="55"/>
      <c r="W94" s="55"/>
      <c r="X94" s="55">
        <v>1</v>
      </c>
      <c r="Y94" s="55">
        <f>SUM(W94:X94)</f>
        <v>1</v>
      </c>
      <c r="Z94" s="82"/>
    </row>
    <row r="95" spans="1:26" ht="17.100000000000001" customHeight="1">
      <c r="A95" s="67">
        <v>60</v>
      </c>
      <c r="B95" s="119" t="s">
        <v>344</v>
      </c>
      <c r="C95" s="55" t="s">
        <v>456</v>
      </c>
      <c r="D95" s="40"/>
      <c r="E95" s="40">
        <v>1</v>
      </c>
      <c r="F95" s="40">
        <v>1</v>
      </c>
      <c r="G95" s="40"/>
      <c r="H95" s="40"/>
      <c r="I95" s="40">
        <f t="shared" si="13"/>
        <v>2</v>
      </c>
      <c r="J95" s="40"/>
      <c r="K95" s="40">
        <v>1</v>
      </c>
      <c r="L95" s="40"/>
      <c r="M95" s="40">
        <v>2</v>
      </c>
      <c r="N95" s="40">
        <v>3</v>
      </c>
      <c r="O95" s="40"/>
      <c r="P95" s="40"/>
      <c r="Q95" s="40"/>
      <c r="R95" s="55">
        <f t="shared" si="10"/>
        <v>6</v>
      </c>
      <c r="S95" s="55"/>
      <c r="T95" s="55"/>
      <c r="U95" s="55"/>
      <c r="V95" s="55"/>
      <c r="W95" s="55">
        <v>3</v>
      </c>
      <c r="X95" s="55">
        <v>3</v>
      </c>
      <c r="Y95" s="55">
        <f>SUM(W95:X95)</f>
        <v>6</v>
      </c>
      <c r="Z95" s="82"/>
    </row>
    <row r="96" spans="1:26" ht="17.100000000000001" customHeight="1">
      <c r="A96" s="67">
        <v>61</v>
      </c>
      <c r="B96" s="119" t="s">
        <v>344</v>
      </c>
      <c r="C96" s="55" t="s">
        <v>457</v>
      </c>
      <c r="D96" s="40"/>
      <c r="E96" s="40"/>
      <c r="F96" s="40"/>
      <c r="G96" s="40"/>
      <c r="H96" s="40"/>
      <c r="I96" s="40">
        <f t="shared" si="13"/>
        <v>0</v>
      </c>
      <c r="J96" s="40">
        <v>2</v>
      </c>
      <c r="K96" s="40"/>
      <c r="L96" s="40"/>
      <c r="M96" s="40"/>
      <c r="N96" s="40"/>
      <c r="O96" s="40"/>
      <c r="P96" s="40"/>
      <c r="Q96" s="40"/>
      <c r="R96" s="55">
        <f t="shared" si="10"/>
        <v>2</v>
      </c>
      <c r="S96" s="55"/>
      <c r="T96" s="55"/>
      <c r="U96" s="55"/>
      <c r="V96" s="55"/>
      <c r="W96" s="55"/>
      <c r="X96" s="55">
        <v>1</v>
      </c>
      <c r="Y96" s="55">
        <f>SUM(W96:X96)</f>
        <v>1</v>
      </c>
      <c r="Z96" s="82"/>
    </row>
    <row r="97" spans="1:26" ht="17.100000000000001" customHeight="1">
      <c r="A97" s="67">
        <v>61</v>
      </c>
      <c r="B97" s="119" t="s">
        <v>326</v>
      </c>
      <c r="C97" s="55" t="s">
        <v>491</v>
      </c>
      <c r="D97" s="40"/>
      <c r="E97" s="40"/>
      <c r="F97" s="40"/>
      <c r="G97" s="40"/>
      <c r="H97" s="40"/>
      <c r="I97" s="40">
        <f t="shared" si="13"/>
        <v>0</v>
      </c>
      <c r="J97" s="40"/>
      <c r="K97" s="40">
        <v>1</v>
      </c>
      <c r="L97" s="40">
        <v>1</v>
      </c>
      <c r="M97" s="40"/>
      <c r="N97" s="40">
        <v>2</v>
      </c>
      <c r="O97" s="40">
        <v>2</v>
      </c>
      <c r="P97" s="40"/>
      <c r="Q97" s="40"/>
      <c r="R97" s="55">
        <f t="shared" si="10"/>
        <v>6</v>
      </c>
      <c r="S97" s="55"/>
      <c r="T97" s="55"/>
      <c r="U97" s="55"/>
      <c r="V97" s="55"/>
      <c r="W97" s="55"/>
      <c r="X97" s="55">
        <v>3</v>
      </c>
      <c r="Y97" s="55">
        <f>SUM(W97:X97)</f>
        <v>3</v>
      </c>
      <c r="Z97" s="82"/>
    </row>
    <row r="98" spans="1:26" ht="17.100000000000001" customHeight="1">
      <c r="A98" s="67">
        <v>62</v>
      </c>
      <c r="B98" s="119" t="s">
        <v>305</v>
      </c>
      <c r="C98" s="55" t="s">
        <v>1183</v>
      </c>
      <c r="D98" s="40"/>
      <c r="E98" s="40"/>
      <c r="F98" s="40"/>
      <c r="G98" s="40"/>
      <c r="H98" s="40"/>
      <c r="I98" s="40">
        <f t="shared" ref="I98" si="14">SUM(E98:H98)</f>
        <v>0</v>
      </c>
      <c r="J98" s="40"/>
      <c r="K98" s="40"/>
      <c r="L98" s="40"/>
      <c r="M98" s="40"/>
      <c r="N98" s="40">
        <v>1</v>
      </c>
      <c r="O98" s="40"/>
      <c r="P98" s="40"/>
      <c r="Q98" s="40"/>
      <c r="R98" s="55">
        <f t="shared" ref="R98" si="15">SUM(J98:Q98)</f>
        <v>1</v>
      </c>
      <c r="S98" s="55"/>
      <c r="T98" s="55"/>
      <c r="U98" s="55"/>
      <c r="V98" s="55"/>
      <c r="W98" s="55"/>
      <c r="X98" s="55">
        <v>1</v>
      </c>
      <c r="Y98" s="55">
        <f>SUM(W98:X98)</f>
        <v>1</v>
      </c>
      <c r="Z98" s="82"/>
    </row>
    <row r="99" spans="1:26" ht="17.100000000000001" customHeight="1" thickBot="1">
      <c r="A99" s="68" t="s">
        <v>183</v>
      </c>
      <c r="B99" s="136"/>
      <c r="C99" s="92"/>
      <c r="D99" s="108">
        <f>SUM(D37:D97)</f>
        <v>12</v>
      </c>
      <c r="E99" s="108">
        <f t="shared" ref="E99:Q99" si="16">SUM(E37:E98)</f>
        <v>21</v>
      </c>
      <c r="F99" s="108">
        <f t="shared" si="16"/>
        <v>12</v>
      </c>
      <c r="G99" s="108">
        <f t="shared" si="16"/>
        <v>7</v>
      </c>
      <c r="H99" s="108">
        <f t="shared" si="16"/>
        <v>11</v>
      </c>
      <c r="I99" s="69">
        <f t="shared" si="16"/>
        <v>51</v>
      </c>
      <c r="J99" s="69">
        <f t="shared" si="16"/>
        <v>24</v>
      </c>
      <c r="K99" s="69">
        <f t="shared" si="16"/>
        <v>25</v>
      </c>
      <c r="L99" s="69">
        <f t="shared" si="16"/>
        <v>44</v>
      </c>
      <c r="M99" s="69">
        <f t="shared" si="16"/>
        <v>34</v>
      </c>
      <c r="N99" s="69">
        <f t="shared" si="16"/>
        <v>57</v>
      </c>
      <c r="O99" s="69">
        <f t="shared" si="16"/>
        <v>50</v>
      </c>
      <c r="P99" s="69">
        <f t="shared" si="16"/>
        <v>63</v>
      </c>
      <c r="Q99" s="69">
        <f t="shared" si="16"/>
        <v>56</v>
      </c>
      <c r="R99" s="69">
        <f>SUM(J99:Q99)</f>
        <v>353</v>
      </c>
      <c r="S99" s="69">
        <f>SUM(S37:S98)</f>
        <v>45</v>
      </c>
      <c r="T99" s="69">
        <f>SUM(T37:T98)</f>
        <v>14</v>
      </c>
      <c r="U99" s="69">
        <f>SUM(U37:U98)</f>
        <v>45</v>
      </c>
      <c r="V99" s="69">
        <f>SUM(V37:V98)</f>
        <v>14</v>
      </c>
      <c r="W99" s="69">
        <f>SUM(W37:W97)</f>
        <v>88</v>
      </c>
      <c r="X99" s="70">
        <f>SUM(X37:X98)</f>
        <v>188</v>
      </c>
      <c r="Y99" s="91">
        <f>SUM(Y37:Y98)</f>
        <v>278</v>
      </c>
      <c r="Z99" s="82"/>
    </row>
    <row r="100" spans="1:26" ht="17.100000000000001" customHeight="1">
      <c r="A100" s="107"/>
      <c r="B100" s="106"/>
      <c r="C100" s="93" t="s">
        <v>498</v>
      </c>
      <c r="D100" s="55">
        <f>D30</f>
        <v>18</v>
      </c>
      <c r="E100" s="55">
        <f>E31</f>
        <v>2</v>
      </c>
      <c r="F100" s="55">
        <f>F31</f>
        <v>2</v>
      </c>
      <c r="G100" s="55">
        <f>G31</f>
        <v>7</v>
      </c>
      <c r="H100" s="55">
        <f>H31</f>
        <v>7</v>
      </c>
      <c r="I100" s="94"/>
      <c r="J100" s="105"/>
      <c r="K100" s="105"/>
      <c r="L100" s="105"/>
      <c r="M100" s="105"/>
      <c r="N100" s="105"/>
      <c r="O100" s="105"/>
      <c r="P100" s="105"/>
      <c r="Q100" s="105"/>
      <c r="R100" s="105"/>
      <c r="S100" s="108"/>
      <c r="T100" s="108"/>
      <c r="U100" s="108"/>
      <c r="V100" s="108"/>
      <c r="W100" s="105"/>
      <c r="X100" s="105"/>
      <c r="Y100" s="105"/>
      <c r="Z100" s="82"/>
    </row>
    <row r="101" spans="1:26" ht="17.100000000000001" customHeight="1">
      <c r="A101" s="107"/>
      <c r="B101" s="106"/>
      <c r="C101" s="109" t="s">
        <v>499</v>
      </c>
      <c r="D101" s="110">
        <f>D99</f>
        <v>12</v>
      </c>
      <c r="E101" s="111">
        <v>5</v>
      </c>
      <c r="F101" s="111">
        <v>2</v>
      </c>
      <c r="G101" s="111">
        <v>3</v>
      </c>
      <c r="H101" s="111">
        <v>2</v>
      </c>
      <c r="I101" s="94"/>
      <c r="J101" s="105"/>
      <c r="K101" s="105"/>
      <c r="L101" s="105"/>
      <c r="M101" s="105"/>
      <c r="N101" s="105"/>
      <c r="O101" s="105"/>
      <c r="P101" s="105"/>
      <c r="Q101" s="105"/>
      <c r="R101" s="105"/>
      <c r="S101" s="108"/>
      <c r="T101" s="108"/>
      <c r="U101" s="108"/>
      <c r="V101" s="108"/>
      <c r="W101" s="105"/>
      <c r="X101" s="105"/>
      <c r="Y101" s="105"/>
      <c r="Z101" s="82"/>
    </row>
    <row r="102" spans="1:26" ht="17.100000000000001" customHeight="1">
      <c r="A102" s="46"/>
      <c r="B102" s="95"/>
      <c r="C102" s="55" t="s">
        <v>306</v>
      </c>
      <c r="D102" s="40">
        <f>D30+D99</f>
        <v>30</v>
      </c>
      <c r="E102" s="40">
        <f>E100+E101</f>
        <v>7</v>
      </c>
      <c r="F102" s="40">
        <f>F100+F101</f>
        <v>4</v>
      </c>
      <c r="G102" s="40">
        <f>G100+G101</f>
        <v>10</v>
      </c>
      <c r="H102" s="40">
        <f>H100+H101</f>
        <v>9</v>
      </c>
      <c r="I102" s="40"/>
      <c r="J102" s="8"/>
      <c r="S102" s="59"/>
      <c r="T102" s="59"/>
      <c r="U102" s="59"/>
      <c r="V102" s="59"/>
      <c r="X102" s="46"/>
      <c r="Y102" s="46"/>
      <c r="Z102" s="82"/>
    </row>
    <row r="103" spans="1:26" ht="16.5" customHeight="1" thickBot="1">
      <c r="C103" s="55" t="s">
        <v>307</v>
      </c>
      <c r="D103" s="40">
        <f>E103+F103+G103+H103</f>
        <v>9</v>
      </c>
      <c r="E103" s="111">
        <v>2</v>
      </c>
      <c r="F103" s="111">
        <v>1</v>
      </c>
      <c r="G103" s="111">
        <v>3</v>
      </c>
      <c r="H103" s="111">
        <v>3</v>
      </c>
      <c r="I103" s="40"/>
      <c r="J103" s="8"/>
      <c r="S103" s="55"/>
      <c r="T103" s="55"/>
      <c r="U103" s="55"/>
      <c r="V103" s="55"/>
      <c r="W103" s="46">
        <v>43</v>
      </c>
      <c r="X103" s="46">
        <v>44</v>
      </c>
      <c r="Z103" s="82"/>
    </row>
    <row r="104" spans="1:26" ht="16.5" customHeight="1">
      <c r="A104" s="46"/>
      <c r="B104" s="95"/>
      <c r="C104" s="55" t="s">
        <v>308</v>
      </c>
      <c r="D104" s="90"/>
      <c r="E104" s="122">
        <f>E30+E99+E103</f>
        <v>39</v>
      </c>
      <c r="F104" s="123">
        <f>F30+F99+F103</f>
        <v>21</v>
      </c>
      <c r="G104" s="123">
        <f>G30+G99+G103</f>
        <v>41</v>
      </c>
      <c r="H104" s="124">
        <f>H30+H99+H103</f>
        <v>38</v>
      </c>
      <c r="I104" s="56">
        <f>SUM(E104:H104)</f>
        <v>139</v>
      </c>
      <c r="J104" s="122">
        <f t="shared" ref="J104:Y104" si="17">J30+J99</f>
        <v>36</v>
      </c>
      <c r="K104" s="123">
        <f t="shared" si="17"/>
        <v>42</v>
      </c>
      <c r="L104" s="123">
        <f t="shared" si="17"/>
        <v>62</v>
      </c>
      <c r="M104" s="123">
        <f t="shared" si="17"/>
        <v>47</v>
      </c>
      <c r="N104" s="123">
        <f t="shared" si="17"/>
        <v>100</v>
      </c>
      <c r="O104" s="123">
        <f t="shared" si="17"/>
        <v>78</v>
      </c>
      <c r="P104" s="123">
        <f t="shared" si="17"/>
        <v>180</v>
      </c>
      <c r="Q104" s="124">
        <f t="shared" si="17"/>
        <v>144</v>
      </c>
      <c r="R104" s="46">
        <f t="shared" si="17"/>
        <v>689</v>
      </c>
      <c r="S104" s="46">
        <f t="shared" si="17"/>
        <v>45</v>
      </c>
      <c r="T104" s="46">
        <f t="shared" si="17"/>
        <v>14</v>
      </c>
      <c r="U104" s="46">
        <f t="shared" si="17"/>
        <v>49</v>
      </c>
      <c r="V104" s="46">
        <f t="shared" si="17"/>
        <v>18</v>
      </c>
      <c r="W104" s="46">
        <f t="shared" si="17"/>
        <v>190</v>
      </c>
      <c r="X104" s="46">
        <f t="shared" si="17"/>
        <v>306</v>
      </c>
      <c r="Y104" s="46">
        <f t="shared" si="17"/>
        <v>499</v>
      </c>
    </row>
    <row r="105" spans="1:26" ht="58.15" customHeight="1" thickBot="1">
      <c r="D105" s="46"/>
      <c r="E105" s="125" t="s">
        <v>363</v>
      </c>
      <c r="F105" s="126" t="s">
        <v>380</v>
      </c>
      <c r="G105" s="126" t="s">
        <v>289</v>
      </c>
      <c r="H105" s="127" t="s">
        <v>290</v>
      </c>
      <c r="I105" s="54"/>
      <c r="J105" s="125" t="s">
        <v>292</v>
      </c>
      <c r="K105" s="126" t="s">
        <v>293</v>
      </c>
      <c r="L105" s="126" t="s">
        <v>294</v>
      </c>
      <c r="M105" s="126" t="s">
        <v>295</v>
      </c>
      <c r="N105" s="126" t="s">
        <v>296</v>
      </c>
      <c r="O105" s="126" t="s">
        <v>297</v>
      </c>
      <c r="P105" s="126" t="s">
        <v>289</v>
      </c>
      <c r="Q105" s="127" t="s">
        <v>290</v>
      </c>
      <c r="R105" s="46"/>
      <c r="W105" s="46">
        <f>SUM(W103:W104)</f>
        <v>233</v>
      </c>
      <c r="X105" s="46">
        <f>SUM(X103:X104)</f>
        <v>350</v>
      </c>
    </row>
    <row r="106" spans="1:26" ht="16.5" customHeight="1"/>
    <row r="107" spans="1:26" ht="16.5" customHeight="1"/>
    <row r="108" spans="1:26" ht="16.5" customHeight="1"/>
    <row r="109" spans="1:26" ht="16.5" customHeight="1"/>
    <row r="110" spans="1:26" ht="16.5" customHeight="1"/>
  </sheetData>
  <mergeCells count="16">
    <mergeCell ref="W34:Y35"/>
    <mergeCell ref="W1:Y2"/>
    <mergeCell ref="A1:A3"/>
    <mergeCell ref="C1:C3"/>
    <mergeCell ref="D1:I1"/>
    <mergeCell ref="J1:R1"/>
    <mergeCell ref="S1:V1"/>
    <mergeCell ref="E2:I2"/>
    <mergeCell ref="S3:T3"/>
    <mergeCell ref="U3:V3"/>
    <mergeCell ref="A34:A36"/>
    <mergeCell ref="C34:C36"/>
    <mergeCell ref="D34:I34"/>
    <mergeCell ref="J34:R34"/>
    <mergeCell ref="S34:V34"/>
    <mergeCell ref="E35:F35"/>
  </mergeCells>
  <phoneticPr fontId="4"/>
  <pageMargins left="0.7" right="0.7" top="0.75" bottom="0.75" header="0.3" footer="0.3"/>
  <pageSetup paperSize="9" scale="77" orientation="landscape" r:id="rId1"/>
  <rowBreaks count="2" manualBreakCount="2">
    <brk id="33" max="16383" man="1"/>
    <brk id="67" max="24"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2317E-3D74-4D6A-8EC5-7B59FAA75311}">
  <dimension ref="B1:BD708"/>
  <sheetViews>
    <sheetView tabSelected="1" view="pageBreakPreview" topLeftCell="A429" zoomScale="60" zoomScaleNormal="82" workbookViewId="0">
      <selection activeCell="P524" sqref="P524"/>
    </sheetView>
  </sheetViews>
  <sheetFormatPr defaultColWidth="9" defaultRowHeight="13.5"/>
  <cols>
    <col min="1" max="2" width="4.625" style="46" customWidth="1"/>
    <col min="3" max="3" width="12.5" style="46" customWidth="1"/>
    <col min="4" max="4" width="10.625" style="46" customWidth="1"/>
    <col min="5" max="5" width="16.625" style="46" customWidth="1"/>
    <col min="6" max="6" width="4.625" style="71" customWidth="1"/>
    <col min="7" max="7" width="4.625" style="46" customWidth="1"/>
    <col min="8" max="8" width="20.625" style="46" customWidth="1"/>
    <col min="9" max="9" width="4.625" style="46" customWidth="1"/>
    <col min="10" max="10" width="9" style="46"/>
    <col min="11" max="11" width="16.625" style="46" customWidth="1"/>
    <col min="12" max="12" width="4.625" style="46" customWidth="1"/>
    <col min="13" max="13" width="9" style="46"/>
    <col min="14" max="14" width="4.625" style="46" customWidth="1"/>
    <col min="15" max="15" width="9" style="46"/>
    <col min="16" max="16" width="16.625" style="46" customWidth="1"/>
    <col min="17" max="17" width="4.625" style="46" customWidth="1"/>
    <col min="18" max="18" width="10.625" style="46" customWidth="1"/>
    <col min="19" max="19" width="4.625" style="71" customWidth="1"/>
    <col min="20" max="20" width="16.375" style="46" customWidth="1"/>
    <col min="21" max="21" width="9" style="46"/>
    <col min="22" max="22" width="4.625" style="46" customWidth="1"/>
    <col min="23" max="23" width="9" style="46"/>
    <col min="24" max="24" width="16.625" style="46" customWidth="1"/>
    <col min="25" max="25" width="4.625" style="46" customWidth="1"/>
    <col min="34" max="34" width="4.625" style="46" customWidth="1"/>
    <col min="35" max="35" width="9" style="46"/>
    <col min="36" max="36" width="16.625" style="46" customWidth="1"/>
    <col min="37" max="37" width="4.625" style="46" customWidth="1"/>
    <col min="38" max="39" width="9" style="46"/>
    <col min="40" max="40" width="16.625" style="46" customWidth="1"/>
    <col min="41" max="41" width="4.625" style="46" customWidth="1"/>
    <col min="42" max="42" width="10.625" style="46" customWidth="1"/>
    <col min="43" max="43" width="4.625" style="71" customWidth="1"/>
    <col min="44" max="44" width="16.375" style="46" customWidth="1"/>
    <col min="45" max="45" width="9" style="46"/>
    <col min="46" max="46" width="4.625" style="46" customWidth="1"/>
    <col min="47" max="47" width="9" style="46"/>
    <col min="48" max="48" width="16.625" style="46" customWidth="1"/>
    <col min="49" max="50" width="4.625" style="46" customWidth="1"/>
    <col min="51" max="51" width="9" style="46"/>
    <col min="52" max="52" width="16.625" style="46" customWidth="1"/>
    <col min="53" max="53" width="4.625" style="46" customWidth="1"/>
    <col min="54" max="54" width="10.625" style="46" customWidth="1"/>
    <col min="55" max="55" width="4.625" style="71" customWidth="1"/>
    <col min="56" max="56" width="16.375" style="46" customWidth="1"/>
    <col min="57" max="242" width="9" style="46"/>
    <col min="243" max="244" width="4.625" style="46" customWidth="1"/>
    <col min="245" max="245" width="12.5" style="46" customWidth="1"/>
    <col min="246" max="246" width="10.625" style="46" customWidth="1"/>
    <col min="247" max="247" width="16.625" style="46" customWidth="1"/>
    <col min="248" max="249" width="4.625" style="46" customWidth="1"/>
    <col min="250" max="250" width="20.625" style="46" customWidth="1"/>
    <col min="251" max="252" width="9" style="46"/>
    <col min="253" max="253" width="4.625" style="46" customWidth="1"/>
    <col min="254" max="254" width="9" style="46"/>
    <col min="255" max="255" width="16.625" style="46" customWidth="1"/>
    <col min="256" max="256" width="10.625" style="46" customWidth="1"/>
    <col min="257" max="258" width="4.625" style="46" customWidth="1"/>
    <col min="259" max="260" width="16.375" style="46" customWidth="1"/>
    <col min="261" max="261" width="10" style="46" customWidth="1"/>
    <col min="262" max="263" width="9" style="46"/>
    <col min="264" max="264" width="15.75" style="46" customWidth="1"/>
    <col min="265" max="267" width="9" style="46"/>
    <col min="268" max="268" width="16.125" style="46" customWidth="1"/>
    <col min="269" max="272" width="9" style="46"/>
    <col min="273" max="273" width="16.625" style="46" customWidth="1"/>
    <col min="274" max="498" width="9" style="46"/>
    <col min="499" max="500" width="4.625" style="46" customWidth="1"/>
    <col min="501" max="501" width="12.5" style="46" customWidth="1"/>
    <col min="502" max="502" width="10.625" style="46" customWidth="1"/>
    <col min="503" max="503" width="16.625" style="46" customWidth="1"/>
    <col min="504" max="505" width="4.625" style="46" customWidth="1"/>
    <col min="506" max="506" width="20.625" style="46" customWidth="1"/>
    <col min="507" max="508" width="9" style="46"/>
    <col min="509" max="509" width="4.625" style="46" customWidth="1"/>
    <col min="510" max="510" width="9" style="46"/>
    <col min="511" max="511" width="16.625" style="46" customWidth="1"/>
    <col min="512" max="512" width="10.625" style="46" customWidth="1"/>
    <col min="513" max="514" width="4.625" style="46" customWidth="1"/>
    <col min="515" max="516" width="16.375" style="46" customWidth="1"/>
    <col min="517" max="517" width="10" style="46" customWidth="1"/>
    <col min="518" max="519" width="9" style="46"/>
    <col min="520" max="520" width="15.75" style="46" customWidth="1"/>
    <col min="521" max="523" width="9" style="46"/>
    <col min="524" max="524" width="16.125" style="46" customWidth="1"/>
    <col min="525" max="528" width="9" style="46"/>
    <col min="529" max="529" width="16.625" style="46" customWidth="1"/>
    <col min="530" max="754" width="9" style="46"/>
    <col min="755" max="756" width="4.625" style="46" customWidth="1"/>
    <col min="757" max="757" width="12.5" style="46" customWidth="1"/>
    <col min="758" max="758" width="10.625" style="46" customWidth="1"/>
    <col min="759" max="759" width="16.625" style="46" customWidth="1"/>
    <col min="760" max="761" width="4.625" style="46" customWidth="1"/>
    <col min="762" max="762" width="20.625" style="46" customWidth="1"/>
    <col min="763" max="764" width="9" style="46"/>
    <col min="765" max="765" width="4.625" style="46" customWidth="1"/>
    <col min="766" max="766" width="9" style="46"/>
    <col min="767" max="767" width="16.625" style="46" customWidth="1"/>
    <col min="768" max="768" width="10.625" style="46" customWidth="1"/>
    <col min="769" max="770" width="4.625" style="46" customWidth="1"/>
    <col min="771" max="772" width="16.375" style="46" customWidth="1"/>
    <col min="773" max="773" width="10" style="46" customWidth="1"/>
    <col min="774" max="775" width="9" style="46"/>
    <col min="776" max="776" width="15.75" style="46" customWidth="1"/>
    <col min="777" max="779" width="9" style="46"/>
    <col min="780" max="780" width="16.125" style="46" customWidth="1"/>
    <col min="781" max="784" width="9" style="46"/>
    <col min="785" max="785" width="16.625" style="46" customWidth="1"/>
    <col min="786" max="1010" width="9" style="46"/>
    <col min="1011" max="1012" width="4.625" style="46" customWidth="1"/>
    <col min="1013" max="1013" width="12.5" style="46" customWidth="1"/>
    <col min="1014" max="1014" width="10.625" style="46" customWidth="1"/>
    <col min="1015" max="1015" width="16.625" style="46" customWidth="1"/>
    <col min="1016" max="1017" width="4.625" style="46" customWidth="1"/>
    <col min="1018" max="1018" width="20.625" style="46" customWidth="1"/>
    <col min="1019" max="1020" width="9" style="46"/>
    <col min="1021" max="1021" width="4.625" style="46" customWidth="1"/>
    <col min="1022" max="1022" width="9" style="46"/>
    <col min="1023" max="1023" width="16.625" style="46" customWidth="1"/>
    <col min="1024" max="1024" width="10.625" style="46" customWidth="1"/>
    <col min="1025" max="1026" width="4.625" style="46" customWidth="1"/>
    <col min="1027" max="1028" width="16.375" style="46" customWidth="1"/>
    <col min="1029" max="1029" width="10" style="46" customWidth="1"/>
    <col min="1030" max="1031" width="9" style="46"/>
    <col min="1032" max="1032" width="15.75" style="46" customWidth="1"/>
    <col min="1033" max="1035" width="9" style="46"/>
    <col min="1036" max="1036" width="16.125" style="46" customWidth="1"/>
    <col min="1037" max="1040" width="9" style="46"/>
    <col min="1041" max="1041" width="16.625" style="46" customWidth="1"/>
    <col min="1042" max="1266" width="9" style="46"/>
    <col min="1267" max="1268" width="4.625" style="46" customWidth="1"/>
    <col min="1269" max="1269" width="12.5" style="46" customWidth="1"/>
    <col min="1270" max="1270" width="10.625" style="46" customWidth="1"/>
    <col min="1271" max="1271" width="16.625" style="46" customWidth="1"/>
    <col min="1272" max="1273" width="4.625" style="46" customWidth="1"/>
    <col min="1274" max="1274" width="20.625" style="46" customWidth="1"/>
    <col min="1275" max="1276" width="9" style="46"/>
    <col min="1277" max="1277" width="4.625" style="46" customWidth="1"/>
    <col min="1278" max="1278" width="9" style="46"/>
    <col min="1279" max="1279" width="16.625" style="46" customWidth="1"/>
    <col min="1280" max="1280" width="10.625" style="46" customWidth="1"/>
    <col min="1281" max="1282" width="4.625" style="46" customWidth="1"/>
    <col min="1283" max="1284" width="16.375" style="46" customWidth="1"/>
    <col min="1285" max="1285" width="10" style="46" customWidth="1"/>
    <col min="1286" max="1287" width="9" style="46"/>
    <col min="1288" max="1288" width="15.75" style="46" customWidth="1"/>
    <col min="1289" max="1291" width="9" style="46"/>
    <col min="1292" max="1292" width="16.125" style="46" customWidth="1"/>
    <col min="1293" max="1296" width="9" style="46"/>
    <col min="1297" max="1297" width="16.625" style="46" customWidth="1"/>
    <col min="1298" max="1522" width="9" style="46"/>
    <col min="1523" max="1524" width="4.625" style="46" customWidth="1"/>
    <col min="1525" max="1525" width="12.5" style="46" customWidth="1"/>
    <col min="1526" max="1526" width="10.625" style="46" customWidth="1"/>
    <col min="1527" max="1527" width="16.625" style="46" customWidth="1"/>
    <col min="1528" max="1529" width="4.625" style="46" customWidth="1"/>
    <col min="1530" max="1530" width="20.625" style="46" customWidth="1"/>
    <col min="1531" max="1532" width="9" style="46"/>
    <col min="1533" max="1533" width="4.625" style="46" customWidth="1"/>
    <col min="1534" max="1534" width="9" style="46"/>
    <col min="1535" max="1535" width="16.625" style="46" customWidth="1"/>
    <col min="1536" max="1536" width="10.625" style="46" customWidth="1"/>
    <col min="1537" max="1538" width="4.625" style="46" customWidth="1"/>
    <col min="1539" max="1540" width="16.375" style="46" customWidth="1"/>
    <col min="1541" max="1541" width="10" style="46" customWidth="1"/>
    <col min="1542" max="1543" width="9" style="46"/>
    <col min="1544" max="1544" width="15.75" style="46" customWidth="1"/>
    <col min="1545" max="1547" width="9" style="46"/>
    <col min="1548" max="1548" width="16.125" style="46" customWidth="1"/>
    <col min="1549" max="1552" width="9" style="46"/>
    <col min="1553" max="1553" width="16.625" style="46" customWidth="1"/>
    <col min="1554" max="1778" width="9" style="46"/>
    <col min="1779" max="1780" width="4.625" style="46" customWidth="1"/>
    <col min="1781" max="1781" width="12.5" style="46" customWidth="1"/>
    <col min="1782" max="1782" width="10.625" style="46" customWidth="1"/>
    <col min="1783" max="1783" width="16.625" style="46" customWidth="1"/>
    <col min="1784" max="1785" width="4.625" style="46" customWidth="1"/>
    <col min="1786" max="1786" width="20.625" style="46" customWidth="1"/>
    <col min="1787" max="1788" width="9" style="46"/>
    <col min="1789" max="1789" width="4.625" style="46" customWidth="1"/>
    <col min="1790" max="1790" width="9" style="46"/>
    <col min="1791" max="1791" width="16.625" style="46" customWidth="1"/>
    <col min="1792" max="1792" width="10.625" style="46" customWidth="1"/>
    <col min="1793" max="1794" width="4.625" style="46" customWidth="1"/>
    <col min="1795" max="1796" width="16.375" style="46" customWidth="1"/>
    <col min="1797" max="1797" width="10" style="46" customWidth="1"/>
    <col min="1798" max="1799" width="9" style="46"/>
    <col min="1800" max="1800" width="15.75" style="46" customWidth="1"/>
    <col min="1801" max="1803" width="9" style="46"/>
    <col min="1804" max="1804" width="16.125" style="46" customWidth="1"/>
    <col min="1805" max="1808" width="9" style="46"/>
    <col min="1809" max="1809" width="16.625" style="46" customWidth="1"/>
    <col min="1810" max="2034" width="9" style="46"/>
    <col min="2035" max="2036" width="4.625" style="46" customWidth="1"/>
    <col min="2037" max="2037" width="12.5" style="46" customWidth="1"/>
    <col min="2038" max="2038" width="10.625" style="46" customWidth="1"/>
    <col min="2039" max="2039" width="16.625" style="46" customWidth="1"/>
    <col min="2040" max="2041" width="4.625" style="46" customWidth="1"/>
    <col min="2042" max="2042" width="20.625" style="46" customWidth="1"/>
    <col min="2043" max="2044" width="9" style="46"/>
    <col min="2045" max="2045" width="4.625" style="46" customWidth="1"/>
    <col min="2046" max="2046" width="9" style="46"/>
    <col min="2047" max="2047" width="16.625" style="46" customWidth="1"/>
    <col min="2048" max="2048" width="10.625" style="46" customWidth="1"/>
    <col min="2049" max="2050" width="4.625" style="46" customWidth="1"/>
    <col min="2051" max="2052" width="16.375" style="46" customWidth="1"/>
    <col min="2053" max="2053" width="10" style="46" customWidth="1"/>
    <col min="2054" max="2055" width="9" style="46"/>
    <col min="2056" max="2056" width="15.75" style="46" customWidth="1"/>
    <col min="2057" max="2059" width="9" style="46"/>
    <col min="2060" max="2060" width="16.125" style="46" customWidth="1"/>
    <col min="2061" max="2064" width="9" style="46"/>
    <col min="2065" max="2065" width="16.625" style="46" customWidth="1"/>
    <col min="2066" max="2290" width="9" style="46"/>
    <col min="2291" max="2292" width="4.625" style="46" customWidth="1"/>
    <col min="2293" max="2293" width="12.5" style="46" customWidth="1"/>
    <col min="2294" max="2294" width="10.625" style="46" customWidth="1"/>
    <col min="2295" max="2295" width="16.625" style="46" customWidth="1"/>
    <col min="2296" max="2297" width="4.625" style="46" customWidth="1"/>
    <col min="2298" max="2298" width="20.625" style="46" customWidth="1"/>
    <col min="2299" max="2300" width="9" style="46"/>
    <col min="2301" max="2301" width="4.625" style="46" customWidth="1"/>
    <col min="2302" max="2302" width="9" style="46"/>
    <col min="2303" max="2303" width="16.625" style="46" customWidth="1"/>
    <col min="2304" max="2304" width="10.625" style="46" customWidth="1"/>
    <col min="2305" max="2306" width="4.625" style="46" customWidth="1"/>
    <col min="2307" max="2308" width="16.375" style="46" customWidth="1"/>
    <col min="2309" max="2309" width="10" style="46" customWidth="1"/>
    <col min="2310" max="2311" width="9" style="46"/>
    <col min="2312" max="2312" width="15.75" style="46" customWidth="1"/>
    <col min="2313" max="2315" width="9" style="46"/>
    <col min="2316" max="2316" width="16.125" style="46" customWidth="1"/>
    <col min="2317" max="2320" width="9" style="46"/>
    <col min="2321" max="2321" width="16.625" style="46" customWidth="1"/>
    <col min="2322" max="2546" width="9" style="46"/>
    <col min="2547" max="2548" width="4.625" style="46" customWidth="1"/>
    <col min="2549" max="2549" width="12.5" style="46" customWidth="1"/>
    <col min="2550" max="2550" width="10.625" style="46" customWidth="1"/>
    <col min="2551" max="2551" width="16.625" style="46" customWidth="1"/>
    <col min="2552" max="2553" width="4.625" style="46" customWidth="1"/>
    <col min="2554" max="2554" width="20.625" style="46" customWidth="1"/>
    <col min="2555" max="2556" width="9" style="46"/>
    <col min="2557" max="2557" width="4.625" style="46" customWidth="1"/>
    <col min="2558" max="2558" width="9" style="46"/>
    <col min="2559" max="2559" width="16.625" style="46" customWidth="1"/>
    <col min="2560" max="2560" width="10.625" style="46" customWidth="1"/>
    <col min="2561" max="2562" width="4.625" style="46" customWidth="1"/>
    <col min="2563" max="2564" width="16.375" style="46" customWidth="1"/>
    <col min="2565" max="2565" width="10" style="46" customWidth="1"/>
    <col min="2566" max="2567" width="9" style="46"/>
    <col min="2568" max="2568" width="15.75" style="46" customWidth="1"/>
    <col min="2569" max="2571" width="9" style="46"/>
    <col min="2572" max="2572" width="16.125" style="46" customWidth="1"/>
    <col min="2573" max="2576" width="9" style="46"/>
    <col min="2577" max="2577" width="16.625" style="46" customWidth="1"/>
    <col min="2578" max="2802" width="9" style="46"/>
    <col min="2803" max="2804" width="4.625" style="46" customWidth="1"/>
    <col min="2805" max="2805" width="12.5" style="46" customWidth="1"/>
    <col min="2806" max="2806" width="10.625" style="46" customWidth="1"/>
    <col min="2807" max="2807" width="16.625" style="46" customWidth="1"/>
    <col min="2808" max="2809" width="4.625" style="46" customWidth="1"/>
    <col min="2810" max="2810" width="20.625" style="46" customWidth="1"/>
    <col min="2811" max="2812" width="9" style="46"/>
    <col min="2813" max="2813" width="4.625" style="46" customWidth="1"/>
    <col min="2814" max="2814" width="9" style="46"/>
    <col min="2815" max="2815" width="16.625" style="46" customWidth="1"/>
    <col min="2816" max="2816" width="10.625" style="46" customWidth="1"/>
    <col min="2817" max="2818" width="4.625" style="46" customWidth="1"/>
    <col min="2819" max="2820" width="16.375" style="46" customWidth="1"/>
    <col min="2821" max="2821" width="10" style="46" customWidth="1"/>
    <col min="2822" max="2823" width="9" style="46"/>
    <col min="2824" max="2824" width="15.75" style="46" customWidth="1"/>
    <col min="2825" max="2827" width="9" style="46"/>
    <col min="2828" max="2828" width="16.125" style="46" customWidth="1"/>
    <col min="2829" max="2832" width="9" style="46"/>
    <col min="2833" max="2833" width="16.625" style="46" customWidth="1"/>
    <col min="2834" max="3058" width="9" style="46"/>
    <col min="3059" max="3060" width="4.625" style="46" customWidth="1"/>
    <col min="3061" max="3061" width="12.5" style="46" customWidth="1"/>
    <col min="3062" max="3062" width="10.625" style="46" customWidth="1"/>
    <col min="3063" max="3063" width="16.625" style="46" customWidth="1"/>
    <col min="3064" max="3065" width="4.625" style="46" customWidth="1"/>
    <col min="3066" max="3066" width="20.625" style="46" customWidth="1"/>
    <col min="3067" max="3068" width="9" style="46"/>
    <col min="3069" max="3069" width="4.625" style="46" customWidth="1"/>
    <col min="3070" max="3070" width="9" style="46"/>
    <col min="3071" max="3071" width="16.625" style="46" customWidth="1"/>
    <col min="3072" max="3072" width="10.625" style="46" customWidth="1"/>
    <col min="3073" max="3074" width="4.625" style="46" customWidth="1"/>
    <col min="3075" max="3076" width="16.375" style="46" customWidth="1"/>
    <col min="3077" max="3077" width="10" style="46" customWidth="1"/>
    <col min="3078" max="3079" width="9" style="46"/>
    <col min="3080" max="3080" width="15.75" style="46" customWidth="1"/>
    <col min="3081" max="3083" width="9" style="46"/>
    <col min="3084" max="3084" width="16.125" style="46" customWidth="1"/>
    <col min="3085" max="3088" width="9" style="46"/>
    <col min="3089" max="3089" width="16.625" style="46" customWidth="1"/>
    <col min="3090" max="3314" width="9" style="46"/>
    <col min="3315" max="3316" width="4.625" style="46" customWidth="1"/>
    <col min="3317" max="3317" width="12.5" style="46" customWidth="1"/>
    <col min="3318" max="3318" width="10.625" style="46" customWidth="1"/>
    <col min="3319" max="3319" width="16.625" style="46" customWidth="1"/>
    <col min="3320" max="3321" width="4.625" style="46" customWidth="1"/>
    <col min="3322" max="3322" width="20.625" style="46" customWidth="1"/>
    <col min="3323" max="3324" width="9" style="46"/>
    <col min="3325" max="3325" width="4.625" style="46" customWidth="1"/>
    <col min="3326" max="3326" width="9" style="46"/>
    <col min="3327" max="3327" width="16.625" style="46" customWidth="1"/>
    <col min="3328" max="3328" width="10.625" style="46" customWidth="1"/>
    <col min="3329" max="3330" width="4.625" style="46" customWidth="1"/>
    <col min="3331" max="3332" width="16.375" style="46" customWidth="1"/>
    <col min="3333" max="3333" width="10" style="46" customWidth="1"/>
    <col min="3334" max="3335" width="9" style="46"/>
    <col min="3336" max="3336" width="15.75" style="46" customWidth="1"/>
    <col min="3337" max="3339" width="9" style="46"/>
    <col min="3340" max="3340" width="16.125" style="46" customWidth="1"/>
    <col min="3341" max="3344" width="9" style="46"/>
    <col min="3345" max="3345" width="16.625" style="46" customWidth="1"/>
    <col min="3346" max="3570" width="9" style="46"/>
    <col min="3571" max="3572" width="4.625" style="46" customWidth="1"/>
    <col min="3573" max="3573" width="12.5" style="46" customWidth="1"/>
    <col min="3574" max="3574" width="10.625" style="46" customWidth="1"/>
    <col min="3575" max="3575" width="16.625" style="46" customWidth="1"/>
    <col min="3576" max="3577" width="4.625" style="46" customWidth="1"/>
    <col min="3578" max="3578" width="20.625" style="46" customWidth="1"/>
    <col min="3579" max="3580" width="9" style="46"/>
    <col min="3581" max="3581" width="4.625" style="46" customWidth="1"/>
    <col min="3582" max="3582" width="9" style="46"/>
    <col min="3583" max="3583" width="16.625" style="46" customWidth="1"/>
    <col min="3584" max="3584" width="10.625" style="46" customWidth="1"/>
    <col min="3585" max="3586" width="4.625" style="46" customWidth="1"/>
    <col min="3587" max="3588" width="16.375" style="46" customWidth="1"/>
    <col min="3589" max="3589" width="10" style="46" customWidth="1"/>
    <col min="3590" max="3591" width="9" style="46"/>
    <col min="3592" max="3592" width="15.75" style="46" customWidth="1"/>
    <col min="3593" max="3595" width="9" style="46"/>
    <col min="3596" max="3596" width="16.125" style="46" customWidth="1"/>
    <col min="3597" max="3600" width="9" style="46"/>
    <col min="3601" max="3601" width="16.625" style="46" customWidth="1"/>
    <col min="3602" max="3826" width="9" style="46"/>
    <col min="3827" max="3828" width="4.625" style="46" customWidth="1"/>
    <col min="3829" max="3829" width="12.5" style="46" customWidth="1"/>
    <col min="3830" max="3830" width="10.625" style="46" customWidth="1"/>
    <col min="3831" max="3831" width="16.625" style="46" customWidth="1"/>
    <col min="3832" max="3833" width="4.625" style="46" customWidth="1"/>
    <col min="3834" max="3834" width="20.625" style="46" customWidth="1"/>
    <col min="3835" max="3836" width="9" style="46"/>
    <col min="3837" max="3837" width="4.625" style="46" customWidth="1"/>
    <col min="3838" max="3838" width="9" style="46"/>
    <col min="3839" max="3839" width="16.625" style="46" customWidth="1"/>
    <col min="3840" max="3840" width="10.625" style="46" customWidth="1"/>
    <col min="3841" max="3842" width="4.625" style="46" customWidth="1"/>
    <col min="3843" max="3844" width="16.375" style="46" customWidth="1"/>
    <col min="3845" max="3845" width="10" style="46" customWidth="1"/>
    <col min="3846" max="3847" width="9" style="46"/>
    <col min="3848" max="3848" width="15.75" style="46" customWidth="1"/>
    <col min="3849" max="3851" width="9" style="46"/>
    <col min="3852" max="3852" width="16.125" style="46" customWidth="1"/>
    <col min="3853" max="3856" width="9" style="46"/>
    <col min="3857" max="3857" width="16.625" style="46" customWidth="1"/>
    <col min="3858" max="4082" width="9" style="46"/>
    <col min="4083" max="4084" width="4.625" style="46" customWidth="1"/>
    <col min="4085" max="4085" width="12.5" style="46" customWidth="1"/>
    <col min="4086" max="4086" width="10.625" style="46" customWidth="1"/>
    <col min="4087" max="4087" width="16.625" style="46" customWidth="1"/>
    <col min="4088" max="4089" width="4.625" style="46" customWidth="1"/>
    <col min="4090" max="4090" width="20.625" style="46" customWidth="1"/>
    <col min="4091" max="4092" width="9" style="46"/>
    <col min="4093" max="4093" width="4.625" style="46" customWidth="1"/>
    <col min="4094" max="4094" width="9" style="46"/>
    <col min="4095" max="4095" width="16.625" style="46" customWidth="1"/>
    <col min="4096" max="4096" width="10.625" style="46" customWidth="1"/>
    <col min="4097" max="4098" width="4.625" style="46" customWidth="1"/>
    <col min="4099" max="4100" width="16.375" style="46" customWidth="1"/>
    <col min="4101" max="4101" width="10" style="46" customWidth="1"/>
    <col min="4102" max="4103" width="9" style="46"/>
    <col min="4104" max="4104" width="15.75" style="46" customWidth="1"/>
    <col min="4105" max="4107" width="9" style="46"/>
    <col min="4108" max="4108" width="16.125" style="46" customWidth="1"/>
    <col min="4109" max="4112" width="9" style="46"/>
    <col min="4113" max="4113" width="16.625" style="46" customWidth="1"/>
    <col min="4114" max="4338" width="9" style="46"/>
    <col min="4339" max="4340" width="4.625" style="46" customWidth="1"/>
    <col min="4341" max="4341" width="12.5" style="46" customWidth="1"/>
    <col min="4342" max="4342" width="10.625" style="46" customWidth="1"/>
    <col min="4343" max="4343" width="16.625" style="46" customWidth="1"/>
    <col min="4344" max="4345" width="4.625" style="46" customWidth="1"/>
    <col min="4346" max="4346" width="20.625" style="46" customWidth="1"/>
    <col min="4347" max="4348" width="9" style="46"/>
    <col min="4349" max="4349" width="4.625" style="46" customWidth="1"/>
    <col min="4350" max="4350" width="9" style="46"/>
    <col min="4351" max="4351" width="16.625" style="46" customWidth="1"/>
    <col min="4352" max="4352" width="10.625" style="46" customWidth="1"/>
    <col min="4353" max="4354" width="4.625" style="46" customWidth="1"/>
    <col min="4355" max="4356" width="16.375" style="46" customWidth="1"/>
    <col min="4357" max="4357" width="10" style="46" customWidth="1"/>
    <col min="4358" max="4359" width="9" style="46"/>
    <col min="4360" max="4360" width="15.75" style="46" customWidth="1"/>
    <col min="4361" max="4363" width="9" style="46"/>
    <col min="4364" max="4364" width="16.125" style="46" customWidth="1"/>
    <col min="4365" max="4368" width="9" style="46"/>
    <col min="4369" max="4369" width="16.625" style="46" customWidth="1"/>
    <col min="4370" max="4594" width="9" style="46"/>
    <col min="4595" max="4596" width="4.625" style="46" customWidth="1"/>
    <col min="4597" max="4597" width="12.5" style="46" customWidth="1"/>
    <col min="4598" max="4598" width="10.625" style="46" customWidth="1"/>
    <col min="4599" max="4599" width="16.625" style="46" customWidth="1"/>
    <col min="4600" max="4601" width="4.625" style="46" customWidth="1"/>
    <col min="4602" max="4602" width="20.625" style="46" customWidth="1"/>
    <col min="4603" max="4604" width="9" style="46"/>
    <col min="4605" max="4605" width="4.625" style="46" customWidth="1"/>
    <col min="4606" max="4606" width="9" style="46"/>
    <col min="4607" max="4607" width="16.625" style="46" customWidth="1"/>
    <col min="4608" max="4608" width="10.625" style="46" customWidth="1"/>
    <col min="4609" max="4610" width="4.625" style="46" customWidth="1"/>
    <col min="4611" max="4612" width="16.375" style="46" customWidth="1"/>
    <col min="4613" max="4613" width="10" style="46" customWidth="1"/>
    <col min="4614" max="4615" width="9" style="46"/>
    <col min="4616" max="4616" width="15.75" style="46" customWidth="1"/>
    <col min="4617" max="4619" width="9" style="46"/>
    <col min="4620" max="4620" width="16.125" style="46" customWidth="1"/>
    <col min="4621" max="4624" width="9" style="46"/>
    <col min="4625" max="4625" width="16.625" style="46" customWidth="1"/>
    <col min="4626" max="4850" width="9" style="46"/>
    <col min="4851" max="4852" width="4.625" style="46" customWidth="1"/>
    <col min="4853" max="4853" width="12.5" style="46" customWidth="1"/>
    <col min="4854" max="4854" width="10.625" style="46" customWidth="1"/>
    <col min="4855" max="4855" width="16.625" style="46" customWidth="1"/>
    <col min="4856" max="4857" width="4.625" style="46" customWidth="1"/>
    <col min="4858" max="4858" width="20.625" style="46" customWidth="1"/>
    <col min="4859" max="4860" width="9" style="46"/>
    <col min="4861" max="4861" width="4.625" style="46" customWidth="1"/>
    <col min="4862" max="4862" width="9" style="46"/>
    <col min="4863" max="4863" width="16.625" style="46" customWidth="1"/>
    <col min="4864" max="4864" width="10.625" style="46" customWidth="1"/>
    <col min="4865" max="4866" width="4.625" style="46" customWidth="1"/>
    <col min="4867" max="4868" width="16.375" style="46" customWidth="1"/>
    <col min="4869" max="4869" width="10" style="46" customWidth="1"/>
    <col min="4870" max="4871" width="9" style="46"/>
    <col min="4872" max="4872" width="15.75" style="46" customWidth="1"/>
    <col min="4873" max="4875" width="9" style="46"/>
    <col min="4876" max="4876" width="16.125" style="46" customWidth="1"/>
    <col min="4877" max="4880" width="9" style="46"/>
    <col min="4881" max="4881" width="16.625" style="46" customWidth="1"/>
    <col min="4882" max="5106" width="9" style="46"/>
    <col min="5107" max="5108" width="4.625" style="46" customWidth="1"/>
    <col min="5109" max="5109" width="12.5" style="46" customWidth="1"/>
    <col min="5110" max="5110" width="10.625" style="46" customWidth="1"/>
    <col min="5111" max="5111" width="16.625" style="46" customWidth="1"/>
    <col min="5112" max="5113" width="4.625" style="46" customWidth="1"/>
    <col min="5114" max="5114" width="20.625" style="46" customWidth="1"/>
    <col min="5115" max="5116" width="9" style="46"/>
    <col min="5117" max="5117" width="4.625" style="46" customWidth="1"/>
    <col min="5118" max="5118" width="9" style="46"/>
    <col min="5119" max="5119" width="16.625" style="46" customWidth="1"/>
    <col min="5120" max="5120" width="10.625" style="46" customWidth="1"/>
    <col min="5121" max="5122" width="4.625" style="46" customWidth="1"/>
    <col min="5123" max="5124" width="16.375" style="46" customWidth="1"/>
    <col min="5125" max="5125" width="10" style="46" customWidth="1"/>
    <col min="5126" max="5127" width="9" style="46"/>
    <col min="5128" max="5128" width="15.75" style="46" customWidth="1"/>
    <col min="5129" max="5131" width="9" style="46"/>
    <col min="5132" max="5132" width="16.125" style="46" customWidth="1"/>
    <col min="5133" max="5136" width="9" style="46"/>
    <col min="5137" max="5137" width="16.625" style="46" customWidth="1"/>
    <col min="5138" max="5362" width="9" style="46"/>
    <col min="5363" max="5364" width="4.625" style="46" customWidth="1"/>
    <col min="5365" max="5365" width="12.5" style="46" customWidth="1"/>
    <col min="5366" max="5366" width="10.625" style="46" customWidth="1"/>
    <col min="5367" max="5367" width="16.625" style="46" customWidth="1"/>
    <col min="5368" max="5369" width="4.625" style="46" customWidth="1"/>
    <col min="5370" max="5370" width="20.625" style="46" customWidth="1"/>
    <col min="5371" max="5372" width="9" style="46"/>
    <col min="5373" max="5373" width="4.625" style="46" customWidth="1"/>
    <col min="5374" max="5374" width="9" style="46"/>
    <col min="5375" max="5375" width="16.625" style="46" customWidth="1"/>
    <col min="5376" max="5376" width="10.625" style="46" customWidth="1"/>
    <col min="5377" max="5378" width="4.625" style="46" customWidth="1"/>
    <col min="5379" max="5380" width="16.375" style="46" customWidth="1"/>
    <col min="5381" max="5381" width="10" style="46" customWidth="1"/>
    <col min="5382" max="5383" width="9" style="46"/>
    <col min="5384" max="5384" width="15.75" style="46" customWidth="1"/>
    <col min="5385" max="5387" width="9" style="46"/>
    <col min="5388" max="5388" width="16.125" style="46" customWidth="1"/>
    <col min="5389" max="5392" width="9" style="46"/>
    <col min="5393" max="5393" width="16.625" style="46" customWidth="1"/>
    <col min="5394" max="5618" width="9" style="46"/>
    <col min="5619" max="5620" width="4.625" style="46" customWidth="1"/>
    <col min="5621" max="5621" width="12.5" style="46" customWidth="1"/>
    <col min="5622" max="5622" width="10.625" style="46" customWidth="1"/>
    <col min="5623" max="5623" width="16.625" style="46" customWidth="1"/>
    <col min="5624" max="5625" width="4.625" style="46" customWidth="1"/>
    <col min="5626" max="5626" width="20.625" style="46" customWidth="1"/>
    <col min="5627" max="5628" width="9" style="46"/>
    <col min="5629" max="5629" width="4.625" style="46" customWidth="1"/>
    <col min="5630" max="5630" width="9" style="46"/>
    <col min="5631" max="5631" width="16.625" style="46" customWidth="1"/>
    <col min="5632" max="5632" width="10.625" style="46" customWidth="1"/>
    <col min="5633" max="5634" width="4.625" style="46" customWidth="1"/>
    <col min="5635" max="5636" width="16.375" style="46" customWidth="1"/>
    <col min="5637" max="5637" width="10" style="46" customWidth="1"/>
    <col min="5638" max="5639" width="9" style="46"/>
    <col min="5640" max="5640" width="15.75" style="46" customWidth="1"/>
    <col min="5641" max="5643" width="9" style="46"/>
    <col min="5644" max="5644" width="16.125" style="46" customWidth="1"/>
    <col min="5645" max="5648" width="9" style="46"/>
    <col min="5649" max="5649" width="16.625" style="46" customWidth="1"/>
    <col min="5650" max="5874" width="9" style="46"/>
    <col min="5875" max="5876" width="4.625" style="46" customWidth="1"/>
    <col min="5877" max="5877" width="12.5" style="46" customWidth="1"/>
    <col min="5878" max="5878" width="10.625" style="46" customWidth="1"/>
    <col min="5879" max="5879" width="16.625" style="46" customWidth="1"/>
    <col min="5880" max="5881" width="4.625" style="46" customWidth="1"/>
    <col min="5882" max="5882" width="20.625" style="46" customWidth="1"/>
    <col min="5883" max="5884" width="9" style="46"/>
    <col min="5885" max="5885" width="4.625" style="46" customWidth="1"/>
    <col min="5886" max="5886" width="9" style="46"/>
    <col min="5887" max="5887" width="16.625" style="46" customWidth="1"/>
    <col min="5888" max="5888" width="10.625" style="46" customWidth="1"/>
    <col min="5889" max="5890" width="4.625" style="46" customWidth="1"/>
    <col min="5891" max="5892" width="16.375" style="46" customWidth="1"/>
    <col min="5893" max="5893" width="10" style="46" customWidth="1"/>
    <col min="5894" max="5895" width="9" style="46"/>
    <col min="5896" max="5896" width="15.75" style="46" customWidth="1"/>
    <col min="5897" max="5899" width="9" style="46"/>
    <col min="5900" max="5900" width="16.125" style="46" customWidth="1"/>
    <col min="5901" max="5904" width="9" style="46"/>
    <col min="5905" max="5905" width="16.625" style="46" customWidth="1"/>
    <col min="5906" max="6130" width="9" style="46"/>
    <col min="6131" max="6132" width="4.625" style="46" customWidth="1"/>
    <col min="6133" max="6133" width="12.5" style="46" customWidth="1"/>
    <col min="6134" max="6134" width="10.625" style="46" customWidth="1"/>
    <col min="6135" max="6135" width="16.625" style="46" customWidth="1"/>
    <col min="6136" max="6137" width="4.625" style="46" customWidth="1"/>
    <col min="6138" max="6138" width="20.625" style="46" customWidth="1"/>
    <col min="6139" max="6140" width="9" style="46"/>
    <col min="6141" max="6141" width="4.625" style="46" customWidth="1"/>
    <col min="6142" max="6142" width="9" style="46"/>
    <col min="6143" max="6143" width="16.625" style="46" customWidth="1"/>
    <col min="6144" max="6144" width="10.625" style="46" customWidth="1"/>
    <col min="6145" max="6146" width="4.625" style="46" customWidth="1"/>
    <col min="6147" max="6148" width="16.375" style="46" customWidth="1"/>
    <col min="6149" max="6149" width="10" style="46" customWidth="1"/>
    <col min="6150" max="6151" width="9" style="46"/>
    <col min="6152" max="6152" width="15.75" style="46" customWidth="1"/>
    <col min="6153" max="6155" width="9" style="46"/>
    <col min="6156" max="6156" width="16.125" style="46" customWidth="1"/>
    <col min="6157" max="6160" width="9" style="46"/>
    <col min="6161" max="6161" width="16.625" style="46" customWidth="1"/>
    <col min="6162" max="6386" width="9" style="46"/>
    <col min="6387" max="6388" width="4.625" style="46" customWidth="1"/>
    <col min="6389" max="6389" width="12.5" style="46" customWidth="1"/>
    <col min="6390" max="6390" width="10.625" style="46" customWidth="1"/>
    <col min="6391" max="6391" width="16.625" style="46" customWidth="1"/>
    <col min="6392" max="6393" width="4.625" style="46" customWidth="1"/>
    <col min="6394" max="6394" width="20.625" style="46" customWidth="1"/>
    <col min="6395" max="6396" width="9" style="46"/>
    <col min="6397" max="6397" width="4.625" style="46" customWidth="1"/>
    <col min="6398" max="6398" width="9" style="46"/>
    <col min="6399" max="6399" width="16.625" style="46" customWidth="1"/>
    <col min="6400" max="6400" width="10.625" style="46" customWidth="1"/>
    <col min="6401" max="6402" width="4.625" style="46" customWidth="1"/>
    <col min="6403" max="6404" width="16.375" style="46" customWidth="1"/>
    <col min="6405" max="6405" width="10" style="46" customWidth="1"/>
    <col min="6406" max="6407" width="9" style="46"/>
    <col min="6408" max="6408" width="15.75" style="46" customWidth="1"/>
    <col min="6409" max="6411" width="9" style="46"/>
    <col min="6412" max="6412" width="16.125" style="46" customWidth="1"/>
    <col min="6413" max="6416" width="9" style="46"/>
    <col min="6417" max="6417" width="16.625" style="46" customWidth="1"/>
    <col min="6418" max="6642" width="9" style="46"/>
    <col min="6643" max="6644" width="4.625" style="46" customWidth="1"/>
    <col min="6645" max="6645" width="12.5" style="46" customWidth="1"/>
    <col min="6646" max="6646" width="10.625" style="46" customWidth="1"/>
    <col min="6647" max="6647" width="16.625" style="46" customWidth="1"/>
    <col min="6648" max="6649" width="4.625" style="46" customWidth="1"/>
    <col min="6650" max="6650" width="20.625" style="46" customWidth="1"/>
    <col min="6651" max="6652" width="9" style="46"/>
    <col min="6653" max="6653" width="4.625" style="46" customWidth="1"/>
    <col min="6654" max="6654" width="9" style="46"/>
    <col min="6655" max="6655" width="16.625" style="46" customWidth="1"/>
    <col min="6656" max="6656" width="10.625" style="46" customWidth="1"/>
    <col min="6657" max="6658" width="4.625" style="46" customWidth="1"/>
    <col min="6659" max="6660" width="16.375" style="46" customWidth="1"/>
    <col min="6661" max="6661" width="10" style="46" customWidth="1"/>
    <col min="6662" max="6663" width="9" style="46"/>
    <col min="6664" max="6664" width="15.75" style="46" customWidth="1"/>
    <col min="6665" max="6667" width="9" style="46"/>
    <col min="6668" max="6668" width="16.125" style="46" customWidth="1"/>
    <col min="6669" max="6672" width="9" style="46"/>
    <col min="6673" max="6673" width="16.625" style="46" customWidth="1"/>
    <col min="6674" max="6898" width="9" style="46"/>
    <col min="6899" max="6900" width="4.625" style="46" customWidth="1"/>
    <col min="6901" max="6901" width="12.5" style="46" customWidth="1"/>
    <col min="6902" max="6902" width="10.625" style="46" customWidth="1"/>
    <col min="6903" max="6903" width="16.625" style="46" customWidth="1"/>
    <col min="6904" max="6905" width="4.625" style="46" customWidth="1"/>
    <col min="6906" max="6906" width="20.625" style="46" customWidth="1"/>
    <col min="6907" max="6908" width="9" style="46"/>
    <col min="6909" max="6909" width="4.625" style="46" customWidth="1"/>
    <col min="6910" max="6910" width="9" style="46"/>
    <col min="6911" max="6911" width="16.625" style="46" customWidth="1"/>
    <col min="6912" max="6912" width="10.625" style="46" customWidth="1"/>
    <col min="6913" max="6914" width="4.625" style="46" customWidth="1"/>
    <col min="6915" max="6916" width="16.375" style="46" customWidth="1"/>
    <col min="6917" max="6917" width="10" style="46" customWidth="1"/>
    <col min="6918" max="6919" width="9" style="46"/>
    <col min="6920" max="6920" width="15.75" style="46" customWidth="1"/>
    <col min="6921" max="6923" width="9" style="46"/>
    <col min="6924" max="6924" width="16.125" style="46" customWidth="1"/>
    <col min="6925" max="6928" width="9" style="46"/>
    <col min="6929" max="6929" width="16.625" style="46" customWidth="1"/>
    <col min="6930" max="7154" width="9" style="46"/>
    <col min="7155" max="7156" width="4.625" style="46" customWidth="1"/>
    <col min="7157" max="7157" width="12.5" style="46" customWidth="1"/>
    <col min="7158" max="7158" width="10.625" style="46" customWidth="1"/>
    <col min="7159" max="7159" width="16.625" style="46" customWidth="1"/>
    <col min="7160" max="7161" width="4.625" style="46" customWidth="1"/>
    <col min="7162" max="7162" width="20.625" style="46" customWidth="1"/>
    <col min="7163" max="7164" width="9" style="46"/>
    <col min="7165" max="7165" width="4.625" style="46" customWidth="1"/>
    <col min="7166" max="7166" width="9" style="46"/>
    <col min="7167" max="7167" width="16.625" style="46" customWidth="1"/>
    <col min="7168" max="7168" width="10.625" style="46" customWidth="1"/>
    <col min="7169" max="7170" width="4.625" style="46" customWidth="1"/>
    <col min="7171" max="7172" width="16.375" style="46" customWidth="1"/>
    <col min="7173" max="7173" width="10" style="46" customWidth="1"/>
    <col min="7174" max="7175" width="9" style="46"/>
    <col min="7176" max="7176" width="15.75" style="46" customWidth="1"/>
    <col min="7177" max="7179" width="9" style="46"/>
    <col min="7180" max="7180" width="16.125" style="46" customWidth="1"/>
    <col min="7181" max="7184" width="9" style="46"/>
    <col min="7185" max="7185" width="16.625" style="46" customWidth="1"/>
    <col min="7186" max="7410" width="9" style="46"/>
    <col min="7411" max="7412" width="4.625" style="46" customWidth="1"/>
    <col min="7413" max="7413" width="12.5" style="46" customWidth="1"/>
    <col min="7414" max="7414" width="10.625" style="46" customWidth="1"/>
    <col min="7415" max="7415" width="16.625" style="46" customWidth="1"/>
    <col min="7416" max="7417" width="4.625" style="46" customWidth="1"/>
    <col min="7418" max="7418" width="20.625" style="46" customWidth="1"/>
    <col min="7419" max="7420" width="9" style="46"/>
    <col min="7421" max="7421" width="4.625" style="46" customWidth="1"/>
    <col min="7422" max="7422" width="9" style="46"/>
    <col min="7423" max="7423" width="16.625" style="46" customWidth="1"/>
    <col min="7424" max="7424" width="10.625" style="46" customWidth="1"/>
    <col min="7425" max="7426" width="4.625" style="46" customWidth="1"/>
    <col min="7427" max="7428" width="16.375" style="46" customWidth="1"/>
    <col min="7429" max="7429" width="10" style="46" customWidth="1"/>
    <col min="7430" max="7431" width="9" style="46"/>
    <col min="7432" max="7432" width="15.75" style="46" customWidth="1"/>
    <col min="7433" max="7435" width="9" style="46"/>
    <col min="7436" max="7436" width="16.125" style="46" customWidth="1"/>
    <col min="7437" max="7440" width="9" style="46"/>
    <col min="7441" max="7441" width="16.625" style="46" customWidth="1"/>
    <col min="7442" max="7666" width="9" style="46"/>
    <col min="7667" max="7668" width="4.625" style="46" customWidth="1"/>
    <col min="7669" max="7669" width="12.5" style="46" customWidth="1"/>
    <col min="7670" max="7670" width="10.625" style="46" customWidth="1"/>
    <col min="7671" max="7671" width="16.625" style="46" customWidth="1"/>
    <col min="7672" max="7673" width="4.625" style="46" customWidth="1"/>
    <col min="7674" max="7674" width="20.625" style="46" customWidth="1"/>
    <col min="7675" max="7676" width="9" style="46"/>
    <col min="7677" max="7677" width="4.625" style="46" customWidth="1"/>
    <col min="7678" max="7678" width="9" style="46"/>
    <col min="7679" max="7679" width="16.625" style="46" customWidth="1"/>
    <col min="7680" max="7680" width="10.625" style="46" customWidth="1"/>
    <col min="7681" max="7682" width="4.625" style="46" customWidth="1"/>
    <col min="7683" max="7684" width="16.375" style="46" customWidth="1"/>
    <col min="7685" max="7685" width="10" style="46" customWidth="1"/>
    <col min="7686" max="7687" width="9" style="46"/>
    <col min="7688" max="7688" width="15.75" style="46" customWidth="1"/>
    <col min="7689" max="7691" width="9" style="46"/>
    <col min="7692" max="7692" width="16.125" style="46" customWidth="1"/>
    <col min="7693" max="7696" width="9" style="46"/>
    <col min="7697" max="7697" width="16.625" style="46" customWidth="1"/>
    <col min="7698" max="7922" width="9" style="46"/>
    <col min="7923" max="7924" width="4.625" style="46" customWidth="1"/>
    <col min="7925" max="7925" width="12.5" style="46" customWidth="1"/>
    <col min="7926" max="7926" width="10.625" style="46" customWidth="1"/>
    <col min="7927" max="7927" width="16.625" style="46" customWidth="1"/>
    <col min="7928" max="7929" width="4.625" style="46" customWidth="1"/>
    <col min="7930" max="7930" width="20.625" style="46" customWidth="1"/>
    <col min="7931" max="7932" width="9" style="46"/>
    <col min="7933" max="7933" width="4.625" style="46" customWidth="1"/>
    <col min="7934" max="7934" width="9" style="46"/>
    <col min="7935" max="7935" width="16.625" style="46" customWidth="1"/>
    <col min="7936" max="7936" width="10.625" style="46" customWidth="1"/>
    <col min="7937" max="7938" width="4.625" style="46" customWidth="1"/>
    <col min="7939" max="7940" width="16.375" style="46" customWidth="1"/>
    <col min="7941" max="7941" width="10" style="46" customWidth="1"/>
    <col min="7942" max="7943" width="9" style="46"/>
    <col min="7944" max="7944" width="15.75" style="46" customWidth="1"/>
    <col min="7945" max="7947" width="9" style="46"/>
    <col min="7948" max="7948" width="16.125" style="46" customWidth="1"/>
    <col min="7949" max="7952" width="9" style="46"/>
    <col min="7953" max="7953" width="16.625" style="46" customWidth="1"/>
    <col min="7954" max="8178" width="9" style="46"/>
    <col min="8179" max="8180" width="4.625" style="46" customWidth="1"/>
    <col min="8181" max="8181" width="12.5" style="46" customWidth="1"/>
    <col min="8182" max="8182" width="10.625" style="46" customWidth="1"/>
    <col min="8183" max="8183" width="16.625" style="46" customWidth="1"/>
    <col min="8184" max="8185" width="4.625" style="46" customWidth="1"/>
    <col min="8186" max="8186" width="20.625" style="46" customWidth="1"/>
    <col min="8187" max="8188" width="9" style="46"/>
    <col min="8189" max="8189" width="4.625" style="46" customWidth="1"/>
    <col min="8190" max="8190" width="9" style="46"/>
    <col min="8191" max="8191" width="16.625" style="46" customWidth="1"/>
    <col min="8192" max="8192" width="10.625" style="46" customWidth="1"/>
    <col min="8193" max="8194" width="4.625" style="46" customWidth="1"/>
    <col min="8195" max="8196" width="16.375" style="46" customWidth="1"/>
    <col min="8197" max="8197" width="10" style="46" customWidth="1"/>
    <col min="8198" max="8199" width="9" style="46"/>
    <col min="8200" max="8200" width="15.75" style="46" customWidth="1"/>
    <col min="8201" max="8203" width="9" style="46"/>
    <col min="8204" max="8204" width="16.125" style="46" customWidth="1"/>
    <col min="8205" max="8208" width="9" style="46"/>
    <col min="8209" max="8209" width="16.625" style="46" customWidth="1"/>
    <col min="8210" max="8434" width="9" style="46"/>
    <col min="8435" max="8436" width="4.625" style="46" customWidth="1"/>
    <col min="8437" max="8437" width="12.5" style="46" customWidth="1"/>
    <col min="8438" max="8438" width="10.625" style="46" customWidth="1"/>
    <col min="8439" max="8439" width="16.625" style="46" customWidth="1"/>
    <col min="8440" max="8441" width="4.625" style="46" customWidth="1"/>
    <col min="8442" max="8442" width="20.625" style="46" customWidth="1"/>
    <col min="8443" max="8444" width="9" style="46"/>
    <col min="8445" max="8445" width="4.625" style="46" customWidth="1"/>
    <col min="8446" max="8446" width="9" style="46"/>
    <col min="8447" max="8447" width="16.625" style="46" customWidth="1"/>
    <col min="8448" max="8448" width="10.625" style="46" customWidth="1"/>
    <col min="8449" max="8450" width="4.625" style="46" customWidth="1"/>
    <col min="8451" max="8452" width="16.375" style="46" customWidth="1"/>
    <col min="8453" max="8453" width="10" style="46" customWidth="1"/>
    <col min="8454" max="8455" width="9" style="46"/>
    <col min="8456" max="8456" width="15.75" style="46" customWidth="1"/>
    <col min="8457" max="8459" width="9" style="46"/>
    <col min="8460" max="8460" width="16.125" style="46" customWidth="1"/>
    <col min="8461" max="8464" width="9" style="46"/>
    <col min="8465" max="8465" width="16.625" style="46" customWidth="1"/>
    <col min="8466" max="8690" width="9" style="46"/>
    <col min="8691" max="8692" width="4.625" style="46" customWidth="1"/>
    <col min="8693" max="8693" width="12.5" style="46" customWidth="1"/>
    <col min="8694" max="8694" width="10.625" style="46" customWidth="1"/>
    <col min="8695" max="8695" width="16.625" style="46" customWidth="1"/>
    <col min="8696" max="8697" width="4.625" style="46" customWidth="1"/>
    <col min="8698" max="8698" width="20.625" style="46" customWidth="1"/>
    <col min="8699" max="8700" width="9" style="46"/>
    <col min="8701" max="8701" width="4.625" style="46" customWidth="1"/>
    <col min="8702" max="8702" width="9" style="46"/>
    <col min="8703" max="8703" width="16.625" style="46" customWidth="1"/>
    <col min="8704" max="8704" width="10.625" style="46" customWidth="1"/>
    <col min="8705" max="8706" width="4.625" style="46" customWidth="1"/>
    <col min="8707" max="8708" width="16.375" style="46" customWidth="1"/>
    <col min="8709" max="8709" width="10" style="46" customWidth="1"/>
    <col min="8710" max="8711" width="9" style="46"/>
    <col min="8712" max="8712" width="15.75" style="46" customWidth="1"/>
    <col min="8713" max="8715" width="9" style="46"/>
    <col min="8716" max="8716" width="16.125" style="46" customWidth="1"/>
    <col min="8717" max="8720" width="9" style="46"/>
    <col min="8721" max="8721" width="16.625" style="46" customWidth="1"/>
    <col min="8722" max="8946" width="9" style="46"/>
    <col min="8947" max="8948" width="4.625" style="46" customWidth="1"/>
    <col min="8949" max="8949" width="12.5" style="46" customWidth="1"/>
    <col min="8950" max="8950" width="10.625" style="46" customWidth="1"/>
    <col min="8951" max="8951" width="16.625" style="46" customWidth="1"/>
    <col min="8952" max="8953" width="4.625" style="46" customWidth="1"/>
    <col min="8954" max="8954" width="20.625" style="46" customWidth="1"/>
    <col min="8955" max="8956" width="9" style="46"/>
    <col min="8957" max="8957" width="4.625" style="46" customWidth="1"/>
    <col min="8958" max="8958" width="9" style="46"/>
    <col min="8959" max="8959" width="16.625" style="46" customWidth="1"/>
    <col min="8960" max="8960" width="10.625" style="46" customWidth="1"/>
    <col min="8961" max="8962" width="4.625" style="46" customWidth="1"/>
    <col min="8963" max="8964" width="16.375" style="46" customWidth="1"/>
    <col min="8965" max="8965" width="10" style="46" customWidth="1"/>
    <col min="8966" max="8967" width="9" style="46"/>
    <col min="8968" max="8968" width="15.75" style="46" customWidth="1"/>
    <col min="8969" max="8971" width="9" style="46"/>
    <col min="8972" max="8972" width="16.125" style="46" customWidth="1"/>
    <col min="8973" max="8976" width="9" style="46"/>
    <col min="8977" max="8977" width="16.625" style="46" customWidth="1"/>
    <col min="8978" max="9202" width="9" style="46"/>
    <col min="9203" max="9204" width="4.625" style="46" customWidth="1"/>
    <col min="9205" max="9205" width="12.5" style="46" customWidth="1"/>
    <col min="9206" max="9206" width="10.625" style="46" customWidth="1"/>
    <col min="9207" max="9207" width="16.625" style="46" customWidth="1"/>
    <col min="9208" max="9209" width="4.625" style="46" customWidth="1"/>
    <col min="9210" max="9210" width="20.625" style="46" customWidth="1"/>
    <col min="9211" max="9212" width="9" style="46"/>
    <col min="9213" max="9213" width="4.625" style="46" customWidth="1"/>
    <col min="9214" max="9214" width="9" style="46"/>
    <col min="9215" max="9215" width="16.625" style="46" customWidth="1"/>
    <col min="9216" max="9216" width="10.625" style="46" customWidth="1"/>
    <col min="9217" max="9218" width="4.625" style="46" customWidth="1"/>
    <col min="9219" max="9220" width="16.375" style="46" customWidth="1"/>
    <col min="9221" max="9221" width="10" style="46" customWidth="1"/>
    <col min="9222" max="9223" width="9" style="46"/>
    <col min="9224" max="9224" width="15.75" style="46" customWidth="1"/>
    <col min="9225" max="9227" width="9" style="46"/>
    <col min="9228" max="9228" width="16.125" style="46" customWidth="1"/>
    <col min="9229" max="9232" width="9" style="46"/>
    <col min="9233" max="9233" width="16.625" style="46" customWidth="1"/>
    <col min="9234" max="9458" width="9" style="46"/>
    <col min="9459" max="9460" width="4.625" style="46" customWidth="1"/>
    <col min="9461" max="9461" width="12.5" style="46" customWidth="1"/>
    <col min="9462" max="9462" width="10.625" style="46" customWidth="1"/>
    <col min="9463" max="9463" width="16.625" style="46" customWidth="1"/>
    <col min="9464" max="9465" width="4.625" style="46" customWidth="1"/>
    <col min="9466" max="9466" width="20.625" style="46" customWidth="1"/>
    <col min="9467" max="9468" width="9" style="46"/>
    <col min="9469" max="9469" width="4.625" style="46" customWidth="1"/>
    <col min="9470" max="9470" width="9" style="46"/>
    <col min="9471" max="9471" width="16.625" style="46" customWidth="1"/>
    <col min="9472" max="9472" width="10.625" style="46" customWidth="1"/>
    <col min="9473" max="9474" width="4.625" style="46" customWidth="1"/>
    <col min="9475" max="9476" width="16.375" style="46" customWidth="1"/>
    <col min="9477" max="9477" width="10" style="46" customWidth="1"/>
    <col min="9478" max="9479" width="9" style="46"/>
    <col min="9480" max="9480" width="15.75" style="46" customWidth="1"/>
    <col min="9481" max="9483" width="9" style="46"/>
    <col min="9484" max="9484" width="16.125" style="46" customWidth="1"/>
    <col min="9485" max="9488" width="9" style="46"/>
    <col min="9489" max="9489" width="16.625" style="46" customWidth="1"/>
    <col min="9490" max="9714" width="9" style="46"/>
    <col min="9715" max="9716" width="4.625" style="46" customWidth="1"/>
    <col min="9717" max="9717" width="12.5" style="46" customWidth="1"/>
    <col min="9718" max="9718" width="10.625" style="46" customWidth="1"/>
    <col min="9719" max="9719" width="16.625" style="46" customWidth="1"/>
    <col min="9720" max="9721" width="4.625" style="46" customWidth="1"/>
    <col min="9722" max="9722" width="20.625" style="46" customWidth="1"/>
    <col min="9723" max="9724" width="9" style="46"/>
    <col min="9725" max="9725" width="4.625" style="46" customWidth="1"/>
    <col min="9726" max="9726" width="9" style="46"/>
    <col min="9727" max="9727" width="16.625" style="46" customWidth="1"/>
    <col min="9728" max="9728" width="10.625" style="46" customWidth="1"/>
    <col min="9729" max="9730" width="4.625" style="46" customWidth="1"/>
    <col min="9731" max="9732" width="16.375" style="46" customWidth="1"/>
    <col min="9733" max="9733" width="10" style="46" customWidth="1"/>
    <col min="9734" max="9735" width="9" style="46"/>
    <col min="9736" max="9736" width="15.75" style="46" customWidth="1"/>
    <col min="9737" max="9739" width="9" style="46"/>
    <col min="9740" max="9740" width="16.125" style="46" customWidth="1"/>
    <col min="9741" max="9744" width="9" style="46"/>
    <col min="9745" max="9745" width="16.625" style="46" customWidth="1"/>
    <col min="9746" max="9970" width="9" style="46"/>
    <col min="9971" max="9972" width="4.625" style="46" customWidth="1"/>
    <col min="9973" max="9973" width="12.5" style="46" customWidth="1"/>
    <col min="9974" max="9974" width="10.625" style="46" customWidth="1"/>
    <col min="9975" max="9975" width="16.625" style="46" customWidth="1"/>
    <col min="9976" max="9977" width="4.625" style="46" customWidth="1"/>
    <col min="9978" max="9978" width="20.625" style="46" customWidth="1"/>
    <col min="9979" max="9980" width="9" style="46"/>
    <col min="9981" max="9981" width="4.625" style="46" customWidth="1"/>
    <col min="9982" max="9982" width="9" style="46"/>
    <col min="9983" max="9983" width="16.625" style="46" customWidth="1"/>
    <col min="9984" max="9984" width="10.625" style="46" customWidth="1"/>
    <col min="9985" max="9986" width="4.625" style="46" customWidth="1"/>
    <col min="9987" max="9988" width="16.375" style="46" customWidth="1"/>
    <col min="9989" max="9989" width="10" style="46" customWidth="1"/>
    <col min="9990" max="9991" width="9" style="46"/>
    <col min="9992" max="9992" width="15.75" style="46" customWidth="1"/>
    <col min="9993" max="9995" width="9" style="46"/>
    <col min="9996" max="9996" width="16.125" style="46" customWidth="1"/>
    <col min="9997" max="10000" width="9" style="46"/>
    <col min="10001" max="10001" width="16.625" style="46" customWidth="1"/>
    <col min="10002" max="10226" width="9" style="46"/>
    <col min="10227" max="10228" width="4.625" style="46" customWidth="1"/>
    <col min="10229" max="10229" width="12.5" style="46" customWidth="1"/>
    <col min="10230" max="10230" width="10.625" style="46" customWidth="1"/>
    <col min="10231" max="10231" width="16.625" style="46" customWidth="1"/>
    <col min="10232" max="10233" width="4.625" style="46" customWidth="1"/>
    <col min="10234" max="10234" width="20.625" style="46" customWidth="1"/>
    <col min="10235" max="10236" width="9" style="46"/>
    <col min="10237" max="10237" width="4.625" style="46" customWidth="1"/>
    <col min="10238" max="10238" width="9" style="46"/>
    <col min="10239" max="10239" width="16.625" style="46" customWidth="1"/>
    <col min="10240" max="10240" width="10.625" style="46" customWidth="1"/>
    <col min="10241" max="10242" width="4.625" style="46" customWidth="1"/>
    <col min="10243" max="10244" width="16.375" style="46" customWidth="1"/>
    <col min="10245" max="10245" width="10" style="46" customWidth="1"/>
    <col min="10246" max="10247" width="9" style="46"/>
    <col min="10248" max="10248" width="15.75" style="46" customWidth="1"/>
    <col min="10249" max="10251" width="9" style="46"/>
    <col min="10252" max="10252" width="16.125" style="46" customWidth="1"/>
    <col min="10253" max="10256" width="9" style="46"/>
    <col min="10257" max="10257" width="16.625" style="46" customWidth="1"/>
    <col min="10258" max="10482" width="9" style="46"/>
    <col min="10483" max="10484" width="4.625" style="46" customWidth="1"/>
    <col min="10485" max="10485" width="12.5" style="46" customWidth="1"/>
    <col min="10486" max="10486" width="10.625" style="46" customWidth="1"/>
    <col min="10487" max="10487" width="16.625" style="46" customWidth="1"/>
    <col min="10488" max="10489" width="4.625" style="46" customWidth="1"/>
    <col min="10490" max="10490" width="20.625" style="46" customWidth="1"/>
    <col min="10491" max="10492" width="9" style="46"/>
    <col min="10493" max="10493" width="4.625" style="46" customWidth="1"/>
    <col min="10494" max="10494" width="9" style="46"/>
    <col min="10495" max="10495" width="16.625" style="46" customWidth="1"/>
    <col min="10496" max="10496" width="10.625" style="46" customWidth="1"/>
    <col min="10497" max="10498" width="4.625" style="46" customWidth="1"/>
    <col min="10499" max="10500" width="16.375" style="46" customWidth="1"/>
    <col min="10501" max="10501" width="10" style="46" customWidth="1"/>
    <col min="10502" max="10503" width="9" style="46"/>
    <col min="10504" max="10504" width="15.75" style="46" customWidth="1"/>
    <col min="10505" max="10507" width="9" style="46"/>
    <col min="10508" max="10508" width="16.125" style="46" customWidth="1"/>
    <col min="10509" max="10512" width="9" style="46"/>
    <col min="10513" max="10513" width="16.625" style="46" customWidth="1"/>
    <col min="10514" max="10738" width="9" style="46"/>
    <col min="10739" max="10740" width="4.625" style="46" customWidth="1"/>
    <col min="10741" max="10741" width="12.5" style="46" customWidth="1"/>
    <col min="10742" max="10742" width="10.625" style="46" customWidth="1"/>
    <col min="10743" max="10743" width="16.625" style="46" customWidth="1"/>
    <col min="10744" max="10745" width="4.625" style="46" customWidth="1"/>
    <col min="10746" max="10746" width="20.625" style="46" customWidth="1"/>
    <col min="10747" max="10748" width="9" style="46"/>
    <col min="10749" max="10749" width="4.625" style="46" customWidth="1"/>
    <col min="10750" max="10750" width="9" style="46"/>
    <col min="10751" max="10751" width="16.625" style="46" customWidth="1"/>
    <col min="10752" max="10752" width="10.625" style="46" customWidth="1"/>
    <col min="10753" max="10754" width="4.625" style="46" customWidth="1"/>
    <col min="10755" max="10756" width="16.375" style="46" customWidth="1"/>
    <col min="10757" max="10757" width="10" style="46" customWidth="1"/>
    <col min="10758" max="10759" width="9" style="46"/>
    <col min="10760" max="10760" width="15.75" style="46" customWidth="1"/>
    <col min="10761" max="10763" width="9" style="46"/>
    <col min="10764" max="10764" width="16.125" style="46" customWidth="1"/>
    <col min="10765" max="10768" width="9" style="46"/>
    <col min="10769" max="10769" width="16.625" style="46" customWidth="1"/>
    <col min="10770" max="10994" width="9" style="46"/>
    <col min="10995" max="10996" width="4.625" style="46" customWidth="1"/>
    <col min="10997" max="10997" width="12.5" style="46" customWidth="1"/>
    <col min="10998" max="10998" width="10.625" style="46" customWidth="1"/>
    <col min="10999" max="10999" width="16.625" style="46" customWidth="1"/>
    <col min="11000" max="11001" width="4.625" style="46" customWidth="1"/>
    <col min="11002" max="11002" width="20.625" style="46" customWidth="1"/>
    <col min="11003" max="11004" width="9" style="46"/>
    <col min="11005" max="11005" width="4.625" style="46" customWidth="1"/>
    <col min="11006" max="11006" width="9" style="46"/>
    <col min="11007" max="11007" width="16.625" style="46" customWidth="1"/>
    <col min="11008" max="11008" width="10.625" style="46" customWidth="1"/>
    <col min="11009" max="11010" width="4.625" style="46" customWidth="1"/>
    <col min="11011" max="11012" width="16.375" style="46" customWidth="1"/>
    <col min="11013" max="11013" width="10" style="46" customWidth="1"/>
    <col min="11014" max="11015" width="9" style="46"/>
    <col min="11016" max="11016" width="15.75" style="46" customWidth="1"/>
    <col min="11017" max="11019" width="9" style="46"/>
    <col min="11020" max="11020" width="16.125" style="46" customWidth="1"/>
    <col min="11021" max="11024" width="9" style="46"/>
    <col min="11025" max="11025" width="16.625" style="46" customWidth="1"/>
    <col min="11026" max="11250" width="9" style="46"/>
    <col min="11251" max="11252" width="4.625" style="46" customWidth="1"/>
    <col min="11253" max="11253" width="12.5" style="46" customWidth="1"/>
    <col min="11254" max="11254" width="10.625" style="46" customWidth="1"/>
    <col min="11255" max="11255" width="16.625" style="46" customWidth="1"/>
    <col min="11256" max="11257" width="4.625" style="46" customWidth="1"/>
    <col min="11258" max="11258" width="20.625" style="46" customWidth="1"/>
    <col min="11259" max="11260" width="9" style="46"/>
    <col min="11261" max="11261" width="4.625" style="46" customWidth="1"/>
    <col min="11262" max="11262" width="9" style="46"/>
    <col min="11263" max="11263" width="16.625" style="46" customWidth="1"/>
    <col min="11264" max="11264" width="10.625" style="46" customWidth="1"/>
    <col min="11265" max="11266" width="4.625" style="46" customWidth="1"/>
    <col min="11267" max="11268" width="16.375" style="46" customWidth="1"/>
    <col min="11269" max="11269" width="10" style="46" customWidth="1"/>
    <col min="11270" max="11271" width="9" style="46"/>
    <col min="11272" max="11272" width="15.75" style="46" customWidth="1"/>
    <col min="11273" max="11275" width="9" style="46"/>
    <col min="11276" max="11276" width="16.125" style="46" customWidth="1"/>
    <col min="11277" max="11280" width="9" style="46"/>
    <col min="11281" max="11281" width="16.625" style="46" customWidth="1"/>
    <col min="11282" max="11506" width="9" style="46"/>
    <col min="11507" max="11508" width="4.625" style="46" customWidth="1"/>
    <col min="11509" max="11509" width="12.5" style="46" customWidth="1"/>
    <col min="11510" max="11510" width="10.625" style="46" customWidth="1"/>
    <col min="11511" max="11511" width="16.625" style="46" customWidth="1"/>
    <col min="11512" max="11513" width="4.625" style="46" customWidth="1"/>
    <col min="11514" max="11514" width="20.625" style="46" customWidth="1"/>
    <col min="11515" max="11516" width="9" style="46"/>
    <col min="11517" max="11517" width="4.625" style="46" customWidth="1"/>
    <col min="11518" max="11518" width="9" style="46"/>
    <col min="11519" max="11519" width="16.625" style="46" customWidth="1"/>
    <col min="11520" max="11520" width="10.625" style="46" customWidth="1"/>
    <col min="11521" max="11522" width="4.625" style="46" customWidth="1"/>
    <col min="11523" max="11524" width="16.375" style="46" customWidth="1"/>
    <col min="11525" max="11525" width="10" style="46" customWidth="1"/>
    <col min="11526" max="11527" width="9" style="46"/>
    <col min="11528" max="11528" width="15.75" style="46" customWidth="1"/>
    <col min="11529" max="11531" width="9" style="46"/>
    <col min="11532" max="11532" width="16.125" style="46" customWidth="1"/>
    <col min="11533" max="11536" width="9" style="46"/>
    <col min="11537" max="11537" width="16.625" style="46" customWidth="1"/>
    <col min="11538" max="11762" width="9" style="46"/>
    <col min="11763" max="11764" width="4.625" style="46" customWidth="1"/>
    <col min="11765" max="11765" width="12.5" style="46" customWidth="1"/>
    <col min="11766" max="11766" width="10.625" style="46" customWidth="1"/>
    <col min="11767" max="11767" width="16.625" style="46" customWidth="1"/>
    <col min="11768" max="11769" width="4.625" style="46" customWidth="1"/>
    <col min="11770" max="11770" width="20.625" style="46" customWidth="1"/>
    <col min="11771" max="11772" width="9" style="46"/>
    <col min="11773" max="11773" width="4.625" style="46" customWidth="1"/>
    <col min="11774" max="11774" width="9" style="46"/>
    <col min="11775" max="11775" width="16.625" style="46" customWidth="1"/>
    <col min="11776" max="11776" width="10.625" style="46" customWidth="1"/>
    <col min="11777" max="11778" width="4.625" style="46" customWidth="1"/>
    <col min="11779" max="11780" width="16.375" style="46" customWidth="1"/>
    <col min="11781" max="11781" width="10" style="46" customWidth="1"/>
    <col min="11782" max="11783" width="9" style="46"/>
    <col min="11784" max="11784" width="15.75" style="46" customWidth="1"/>
    <col min="11785" max="11787" width="9" style="46"/>
    <col min="11788" max="11788" width="16.125" style="46" customWidth="1"/>
    <col min="11789" max="11792" width="9" style="46"/>
    <col min="11793" max="11793" width="16.625" style="46" customWidth="1"/>
    <col min="11794" max="12018" width="9" style="46"/>
    <col min="12019" max="12020" width="4.625" style="46" customWidth="1"/>
    <col min="12021" max="12021" width="12.5" style="46" customWidth="1"/>
    <col min="12022" max="12022" width="10.625" style="46" customWidth="1"/>
    <col min="12023" max="12023" width="16.625" style="46" customWidth="1"/>
    <col min="12024" max="12025" width="4.625" style="46" customWidth="1"/>
    <col min="12026" max="12026" width="20.625" style="46" customWidth="1"/>
    <col min="12027" max="12028" width="9" style="46"/>
    <col min="12029" max="12029" width="4.625" style="46" customWidth="1"/>
    <col min="12030" max="12030" width="9" style="46"/>
    <col min="12031" max="12031" width="16.625" style="46" customWidth="1"/>
    <col min="12032" max="12032" width="10.625" style="46" customWidth="1"/>
    <col min="12033" max="12034" width="4.625" style="46" customWidth="1"/>
    <col min="12035" max="12036" width="16.375" style="46" customWidth="1"/>
    <col min="12037" max="12037" width="10" style="46" customWidth="1"/>
    <col min="12038" max="12039" width="9" style="46"/>
    <col min="12040" max="12040" width="15.75" style="46" customWidth="1"/>
    <col min="12041" max="12043" width="9" style="46"/>
    <col min="12044" max="12044" width="16.125" style="46" customWidth="1"/>
    <col min="12045" max="12048" width="9" style="46"/>
    <col min="12049" max="12049" width="16.625" style="46" customWidth="1"/>
    <col min="12050" max="12274" width="9" style="46"/>
    <col min="12275" max="12276" width="4.625" style="46" customWidth="1"/>
    <col min="12277" max="12277" width="12.5" style="46" customWidth="1"/>
    <col min="12278" max="12278" width="10.625" style="46" customWidth="1"/>
    <col min="12279" max="12279" width="16.625" style="46" customWidth="1"/>
    <col min="12280" max="12281" width="4.625" style="46" customWidth="1"/>
    <col min="12282" max="12282" width="20.625" style="46" customWidth="1"/>
    <col min="12283" max="12284" width="9" style="46"/>
    <col min="12285" max="12285" width="4.625" style="46" customWidth="1"/>
    <col min="12286" max="12286" width="9" style="46"/>
    <col min="12287" max="12287" width="16.625" style="46" customWidth="1"/>
    <col min="12288" max="12288" width="10.625" style="46" customWidth="1"/>
    <col min="12289" max="12290" width="4.625" style="46" customWidth="1"/>
    <col min="12291" max="12292" width="16.375" style="46" customWidth="1"/>
    <col min="12293" max="12293" width="10" style="46" customWidth="1"/>
    <col min="12294" max="12295" width="9" style="46"/>
    <col min="12296" max="12296" width="15.75" style="46" customWidth="1"/>
    <col min="12297" max="12299" width="9" style="46"/>
    <col min="12300" max="12300" width="16.125" style="46" customWidth="1"/>
    <col min="12301" max="12304" width="9" style="46"/>
    <col min="12305" max="12305" width="16.625" style="46" customWidth="1"/>
    <col min="12306" max="12530" width="9" style="46"/>
    <col min="12531" max="12532" width="4.625" style="46" customWidth="1"/>
    <col min="12533" max="12533" width="12.5" style="46" customWidth="1"/>
    <col min="12534" max="12534" width="10.625" style="46" customWidth="1"/>
    <col min="12535" max="12535" width="16.625" style="46" customWidth="1"/>
    <col min="12536" max="12537" width="4.625" style="46" customWidth="1"/>
    <col min="12538" max="12538" width="20.625" style="46" customWidth="1"/>
    <col min="12539" max="12540" width="9" style="46"/>
    <col min="12541" max="12541" width="4.625" style="46" customWidth="1"/>
    <col min="12542" max="12542" width="9" style="46"/>
    <col min="12543" max="12543" width="16.625" style="46" customWidth="1"/>
    <col min="12544" max="12544" width="10.625" style="46" customWidth="1"/>
    <col min="12545" max="12546" width="4.625" style="46" customWidth="1"/>
    <col min="12547" max="12548" width="16.375" style="46" customWidth="1"/>
    <col min="12549" max="12549" width="10" style="46" customWidth="1"/>
    <col min="12550" max="12551" width="9" style="46"/>
    <col min="12552" max="12552" width="15.75" style="46" customWidth="1"/>
    <col min="12553" max="12555" width="9" style="46"/>
    <col min="12556" max="12556" width="16.125" style="46" customWidth="1"/>
    <col min="12557" max="12560" width="9" style="46"/>
    <col min="12561" max="12561" width="16.625" style="46" customWidth="1"/>
    <col min="12562" max="12786" width="9" style="46"/>
    <col min="12787" max="12788" width="4.625" style="46" customWidth="1"/>
    <col min="12789" max="12789" width="12.5" style="46" customWidth="1"/>
    <col min="12790" max="12790" width="10.625" style="46" customWidth="1"/>
    <col min="12791" max="12791" width="16.625" style="46" customWidth="1"/>
    <col min="12792" max="12793" width="4.625" style="46" customWidth="1"/>
    <col min="12794" max="12794" width="20.625" style="46" customWidth="1"/>
    <col min="12795" max="12796" width="9" style="46"/>
    <col min="12797" max="12797" width="4.625" style="46" customWidth="1"/>
    <col min="12798" max="12798" width="9" style="46"/>
    <col min="12799" max="12799" width="16.625" style="46" customWidth="1"/>
    <col min="12800" max="12800" width="10.625" style="46" customWidth="1"/>
    <col min="12801" max="12802" width="4.625" style="46" customWidth="1"/>
    <col min="12803" max="12804" width="16.375" style="46" customWidth="1"/>
    <col min="12805" max="12805" width="10" style="46" customWidth="1"/>
    <col min="12806" max="12807" width="9" style="46"/>
    <col min="12808" max="12808" width="15.75" style="46" customWidth="1"/>
    <col min="12809" max="12811" width="9" style="46"/>
    <col min="12812" max="12812" width="16.125" style="46" customWidth="1"/>
    <col min="12813" max="12816" width="9" style="46"/>
    <col min="12817" max="12817" width="16.625" style="46" customWidth="1"/>
    <col min="12818" max="13042" width="9" style="46"/>
    <col min="13043" max="13044" width="4.625" style="46" customWidth="1"/>
    <col min="13045" max="13045" width="12.5" style="46" customWidth="1"/>
    <col min="13046" max="13046" width="10.625" style="46" customWidth="1"/>
    <col min="13047" max="13047" width="16.625" style="46" customWidth="1"/>
    <col min="13048" max="13049" width="4.625" style="46" customWidth="1"/>
    <col min="13050" max="13050" width="20.625" style="46" customWidth="1"/>
    <col min="13051" max="13052" width="9" style="46"/>
    <col min="13053" max="13053" width="4.625" style="46" customWidth="1"/>
    <col min="13054" max="13054" width="9" style="46"/>
    <col min="13055" max="13055" width="16.625" style="46" customWidth="1"/>
    <col min="13056" max="13056" width="10.625" style="46" customWidth="1"/>
    <col min="13057" max="13058" width="4.625" style="46" customWidth="1"/>
    <col min="13059" max="13060" width="16.375" style="46" customWidth="1"/>
    <col min="13061" max="13061" width="10" style="46" customWidth="1"/>
    <col min="13062" max="13063" width="9" style="46"/>
    <col min="13064" max="13064" width="15.75" style="46" customWidth="1"/>
    <col min="13065" max="13067" width="9" style="46"/>
    <col min="13068" max="13068" width="16.125" style="46" customWidth="1"/>
    <col min="13069" max="13072" width="9" style="46"/>
    <col min="13073" max="13073" width="16.625" style="46" customWidth="1"/>
    <col min="13074" max="13298" width="9" style="46"/>
    <col min="13299" max="13300" width="4.625" style="46" customWidth="1"/>
    <col min="13301" max="13301" width="12.5" style="46" customWidth="1"/>
    <col min="13302" max="13302" width="10.625" style="46" customWidth="1"/>
    <col min="13303" max="13303" width="16.625" style="46" customWidth="1"/>
    <col min="13304" max="13305" width="4.625" style="46" customWidth="1"/>
    <col min="13306" max="13306" width="20.625" style="46" customWidth="1"/>
    <col min="13307" max="13308" width="9" style="46"/>
    <col min="13309" max="13309" width="4.625" style="46" customWidth="1"/>
    <col min="13310" max="13310" width="9" style="46"/>
    <col min="13311" max="13311" width="16.625" style="46" customWidth="1"/>
    <col min="13312" max="13312" width="10.625" style="46" customWidth="1"/>
    <col min="13313" max="13314" width="4.625" style="46" customWidth="1"/>
    <col min="13315" max="13316" width="16.375" style="46" customWidth="1"/>
    <col min="13317" max="13317" width="10" style="46" customWidth="1"/>
    <col min="13318" max="13319" width="9" style="46"/>
    <col min="13320" max="13320" width="15.75" style="46" customWidth="1"/>
    <col min="13321" max="13323" width="9" style="46"/>
    <col min="13324" max="13324" width="16.125" style="46" customWidth="1"/>
    <col min="13325" max="13328" width="9" style="46"/>
    <col min="13329" max="13329" width="16.625" style="46" customWidth="1"/>
    <col min="13330" max="13554" width="9" style="46"/>
    <col min="13555" max="13556" width="4.625" style="46" customWidth="1"/>
    <col min="13557" max="13557" width="12.5" style="46" customWidth="1"/>
    <col min="13558" max="13558" width="10.625" style="46" customWidth="1"/>
    <col min="13559" max="13559" width="16.625" style="46" customWidth="1"/>
    <col min="13560" max="13561" width="4.625" style="46" customWidth="1"/>
    <col min="13562" max="13562" width="20.625" style="46" customWidth="1"/>
    <col min="13563" max="13564" width="9" style="46"/>
    <col min="13565" max="13565" width="4.625" style="46" customWidth="1"/>
    <col min="13566" max="13566" width="9" style="46"/>
    <col min="13567" max="13567" width="16.625" style="46" customWidth="1"/>
    <col min="13568" max="13568" width="10.625" style="46" customWidth="1"/>
    <col min="13569" max="13570" width="4.625" style="46" customWidth="1"/>
    <col min="13571" max="13572" width="16.375" style="46" customWidth="1"/>
    <col min="13573" max="13573" width="10" style="46" customWidth="1"/>
    <col min="13574" max="13575" width="9" style="46"/>
    <col min="13576" max="13576" width="15.75" style="46" customWidth="1"/>
    <col min="13577" max="13579" width="9" style="46"/>
    <col min="13580" max="13580" width="16.125" style="46" customWidth="1"/>
    <col min="13581" max="13584" width="9" style="46"/>
    <col min="13585" max="13585" width="16.625" style="46" customWidth="1"/>
    <col min="13586" max="13810" width="9" style="46"/>
    <col min="13811" max="13812" width="4.625" style="46" customWidth="1"/>
    <col min="13813" max="13813" width="12.5" style="46" customWidth="1"/>
    <col min="13814" max="13814" width="10.625" style="46" customWidth="1"/>
    <col min="13815" max="13815" width="16.625" style="46" customWidth="1"/>
    <col min="13816" max="13817" width="4.625" style="46" customWidth="1"/>
    <col min="13818" max="13818" width="20.625" style="46" customWidth="1"/>
    <col min="13819" max="13820" width="9" style="46"/>
    <col min="13821" max="13821" width="4.625" style="46" customWidth="1"/>
    <col min="13822" max="13822" width="9" style="46"/>
    <col min="13823" max="13823" width="16.625" style="46" customWidth="1"/>
    <col min="13824" max="13824" width="10.625" style="46" customWidth="1"/>
    <col min="13825" max="13826" width="4.625" style="46" customWidth="1"/>
    <col min="13827" max="13828" width="16.375" style="46" customWidth="1"/>
    <col min="13829" max="13829" width="10" style="46" customWidth="1"/>
    <col min="13830" max="13831" width="9" style="46"/>
    <col min="13832" max="13832" width="15.75" style="46" customWidth="1"/>
    <col min="13833" max="13835" width="9" style="46"/>
    <col min="13836" max="13836" width="16.125" style="46" customWidth="1"/>
    <col min="13837" max="13840" width="9" style="46"/>
    <col min="13841" max="13841" width="16.625" style="46" customWidth="1"/>
    <col min="13842" max="14066" width="9" style="46"/>
    <col min="14067" max="14068" width="4.625" style="46" customWidth="1"/>
    <col min="14069" max="14069" width="12.5" style="46" customWidth="1"/>
    <col min="14070" max="14070" width="10.625" style="46" customWidth="1"/>
    <col min="14071" max="14071" width="16.625" style="46" customWidth="1"/>
    <col min="14072" max="14073" width="4.625" style="46" customWidth="1"/>
    <col min="14074" max="14074" width="20.625" style="46" customWidth="1"/>
    <col min="14075" max="14076" width="9" style="46"/>
    <col min="14077" max="14077" width="4.625" style="46" customWidth="1"/>
    <col min="14078" max="14078" width="9" style="46"/>
    <col min="14079" max="14079" width="16.625" style="46" customWidth="1"/>
    <col min="14080" max="14080" width="10.625" style="46" customWidth="1"/>
    <col min="14081" max="14082" width="4.625" style="46" customWidth="1"/>
    <col min="14083" max="14084" width="16.375" style="46" customWidth="1"/>
    <col min="14085" max="14085" width="10" style="46" customWidth="1"/>
    <col min="14086" max="14087" width="9" style="46"/>
    <col min="14088" max="14088" width="15.75" style="46" customWidth="1"/>
    <col min="14089" max="14091" width="9" style="46"/>
    <col min="14092" max="14092" width="16.125" style="46" customWidth="1"/>
    <col min="14093" max="14096" width="9" style="46"/>
    <col min="14097" max="14097" width="16.625" style="46" customWidth="1"/>
    <col min="14098" max="14322" width="9" style="46"/>
    <col min="14323" max="14324" width="4.625" style="46" customWidth="1"/>
    <col min="14325" max="14325" width="12.5" style="46" customWidth="1"/>
    <col min="14326" max="14326" width="10.625" style="46" customWidth="1"/>
    <col min="14327" max="14327" width="16.625" style="46" customWidth="1"/>
    <col min="14328" max="14329" width="4.625" style="46" customWidth="1"/>
    <col min="14330" max="14330" width="20.625" style="46" customWidth="1"/>
    <col min="14331" max="14332" width="9" style="46"/>
    <col min="14333" max="14333" width="4.625" style="46" customWidth="1"/>
    <col min="14334" max="14334" width="9" style="46"/>
    <col min="14335" max="14335" width="16.625" style="46" customWidth="1"/>
    <col min="14336" max="14336" width="10.625" style="46" customWidth="1"/>
    <col min="14337" max="14338" width="4.625" style="46" customWidth="1"/>
    <col min="14339" max="14340" width="16.375" style="46" customWidth="1"/>
    <col min="14341" max="14341" width="10" style="46" customWidth="1"/>
    <col min="14342" max="14343" width="9" style="46"/>
    <col min="14344" max="14344" width="15.75" style="46" customWidth="1"/>
    <col min="14345" max="14347" width="9" style="46"/>
    <col min="14348" max="14348" width="16.125" style="46" customWidth="1"/>
    <col min="14349" max="14352" width="9" style="46"/>
    <col min="14353" max="14353" width="16.625" style="46" customWidth="1"/>
    <col min="14354" max="14578" width="9" style="46"/>
    <col min="14579" max="14580" width="4.625" style="46" customWidth="1"/>
    <col min="14581" max="14581" width="12.5" style="46" customWidth="1"/>
    <col min="14582" max="14582" width="10.625" style="46" customWidth="1"/>
    <col min="14583" max="14583" width="16.625" style="46" customWidth="1"/>
    <col min="14584" max="14585" width="4.625" style="46" customWidth="1"/>
    <col min="14586" max="14586" width="20.625" style="46" customWidth="1"/>
    <col min="14587" max="14588" width="9" style="46"/>
    <col min="14589" max="14589" width="4.625" style="46" customWidth="1"/>
    <col min="14590" max="14590" width="9" style="46"/>
    <col min="14591" max="14591" width="16.625" style="46" customWidth="1"/>
    <col min="14592" max="14592" width="10.625" style="46" customWidth="1"/>
    <col min="14593" max="14594" width="4.625" style="46" customWidth="1"/>
    <col min="14595" max="14596" width="16.375" style="46" customWidth="1"/>
    <col min="14597" max="14597" width="10" style="46" customWidth="1"/>
    <col min="14598" max="14599" width="9" style="46"/>
    <col min="14600" max="14600" width="15.75" style="46" customWidth="1"/>
    <col min="14601" max="14603" width="9" style="46"/>
    <col min="14604" max="14604" width="16.125" style="46" customWidth="1"/>
    <col min="14605" max="14608" width="9" style="46"/>
    <col min="14609" max="14609" width="16.625" style="46" customWidth="1"/>
    <col min="14610" max="14834" width="9" style="46"/>
    <col min="14835" max="14836" width="4.625" style="46" customWidth="1"/>
    <col min="14837" max="14837" width="12.5" style="46" customWidth="1"/>
    <col min="14838" max="14838" width="10.625" style="46" customWidth="1"/>
    <col min="14839" max="14839" width="16.625" style="46" customWidth="1"/>
    <col min="14840" max="14841" width="4.625" style="46" customWidth="1"/>
    <col min="14842" max="14842" width="20.625" style="46" customWidth="1"/>
    <col min="14843" max="14844" width="9" style="46"/>
    <col min="14845" max="14845" width="4.625" style="46" customWidth="1"/>
    <col min="14846" max="14846" width="9" style="46"/>
    <col min="14847" max="14847" width="16.625" style="46" customWidth="1"/>
    <col min="14848" max="14848" width="10.625" style="46" customWidth="1"/>
    <col min="14849" max="14850" width="4.625" style="46" customWidth="1"/>
    <col min="14851" max="14852" width="16.375" style="46" customWidth="1"/>
    <col min="14853" max="14853" width="10" style="46" customWidth="1"/>
    <col min="14854" max="14855" width="9" style="46"/>
    <col min="14856" max="14856" width="15.75" style="46" customWidth="1"/>
    <col min="14857" max="14859" width="9" style="46"/>
    <col min="14860" max="14860" width="16.125" style="46" customWidth="1"/>
    <col min="14861" max="14864" width="9" style="46"/>
    <col min="14865" max="14865" width="16.625" style="46" customWidth="1"/>
    <col min="14866" max="15090" width="9" style="46"/>
    <col min="15091" max="15092" width="4.625" style="46" customWidth="1"/>
    <col min="15093" max="15093" width="12.5" style="46" customWidth="1"/>
    <col min="15094" max="15094" width="10.625" style="46" customWidth="1"/>
    <col min="15095" max="15095" width="16.625" style="46" customWidth="1"/>
    <col min="15096" max="15097" width="4.625" style="46" customWidth="1"/>
    <col min="15098" max="15098" width="20.625" style="46" customWidth="1"/>
    <col min="15099" max="15100" width="9" style="46"/>
    <col min="15101" max="15101" width="4.625" style="46" customWidth="1"/>
    <col min="15102" max="15102" width="9" style="46"/>
    <col min="15103" max="15103" width="16.625" style="46" customWidth="1"/>
    <col min="15104" max="15104" width="10.625" style="46" customWidth="1"/>
    <col min="15105" max="15106" width="4.625" style="46" customWidth="1"/>
    <col min="15107" max="15108" width="16.375" style="46" customWidth="1"/>
    <col min="15109" max="15109" width="10" style="46" customWidth="1"/>
    <col min="15110" max="15111" width="9" style="46"/>
    <col min="15112" max="15112" width="15.75" style="46" customWidth="1"/>
    <col min="15113" max="15115" width="9" style="46"/>
    <col min="15116" max="15116" width="16.125" style="46" customWidth="1"/>
    <col min="15117" max="15120" width="9" style="46"/>
    <col min="15121" max="15121" width="16.625" style="46" customWidth="1"/>
    <col min="15122" max="15346" width="9" style="46"/>
    <col min="15347" max="15348" width="4.625" style="46" customWidth="1"/>
    <col min="15349" max="15349" width="12.5" style="46" customWidth="1"/>
    <col min="15350" max="15350" width="10.625" style="46" customWidth="1"/>
    <col min="15351" max="15351" width="16.625" style="46" customWidth="1"/>
    <col min="15352" max="15353" width="4.625" style="46" customWidth="1"/>
    <col min="15354" max="15354" width="20.625" style="46" customWidth="1"/>
    <col min="15355" max="15356" width="9" style="46"/>
    <col min="15357" max="15357" width="4.625" style="46" customWidth="1"/>
    <col min="15358" max="15358" width="9" style="46"/>
    <col min="15359" max="15359" width="16.625" style="46" customWidth="1"/>
    <col min="15360" max="15360" width="10.625" style="46" customWidth="1"/>
    <col min="15361" max="15362" width="4.625" style="46" customWidth="1"/>
    <col min="15363" max="15364" width="16.375" style="46" customWidth="1"/>
    <col min="15365" max="15365" width="10" style="46" customWidth="1"/>
    <col min="15366" max="15367" width="9" style="46"/>
    <col min="15368" max="15368" width="15.75" style="46" customWidth="1"/>
    <col min="15369" max="15371" width="9" style="46"/>
    <col min="15372" max="15372" width="16.125" style="46" customWidth="1"/>
    <col min="15373" max="15376" width="9" style="46"/>
    <col min="15377" max="15377" width="16.625" style="46" customWidth="1"/>
    <col min="15378" max="15602" width="9" style="46"/>
    <col min="15603" max="15604" width="4.625" style="46" customWidth="1"/>
    <col min="15605" max="15605" width="12.5" style="46" customWidth="1"/>
    <col min="15606" max="15606" width="10.625" style="46" customWidth="1"/>
    <col min="15607" max="15607" width="16.625" style="46" customWidth="1"/>
    <col min="15608" max="15609" width="4.625" style="46" customWidth="1"/>
    <col min="15610" max="15610" width="20.625" style="46" customWidth="1"/>
    <col min="15611" max="15612" width="9" style="46"/>
    <col min="15613" max="15613" width="4.625" style="46" customWidth="1"/>
    <col min="15614" max="15614" width="9" style="46"/>
    <col min="15615" max="15615" width="16.625" style="46" customWidth="1"/>
    <col min="15616" max="15616" width="10.625" style="46" customWidth="1"/>
    <col min="15617" max="15618" width="4.625" style="46" customWidth="1"/>
    <col min="15619" max="15620" width="16.375" style="46" customWidth="1"/>
    <col min="15621" max="15621" width="10" style="46" customWidth="1"/>
    <col min="15622" max="15623" width="9" style="46"/>
    <col min="15624" max="15624" width="15.75" style="46" customWidth="1"/>
    <col min="15625" max="15627" width="9" style="46"/>
    <col min="15628" max="15628" width="16.125" style="46" customWidth="1"/>
    <col min="15629" max="15632" width="9" style="46"/>
    <col min="15633" max="15633" width="16.625" style="46" customWidth="1"/>
    <col min="15634" max="15858" width="9" style="46"/>
    <col min="15859" max="15860" width="4.625" style="46" customWidth="1"/>
    <col min="15861" max="15861" width="12.5" style="46" customWidth="1"/>
    <col min="15862" max="15862" width="10.625" style="46" customWidth="1"/>
    <col min="15863" max="15863" width="16.625" style="46" customWidth="1"/>
    <col min="15864" max="15865" width="4.625" style="46" customWidth="1"/>
    <col min="15866" max="15866" width="20.625" style="46" customWidth="1"/>
    <col min="15867" max="15868" width="9" style="46"/>
    <col min="15869" max="15869" width="4.625" style="46" customWidth="1"/>
    <col min="15870" max="15870" width="9" style="46"/>
    <col min="15871" max="15871" width="16.625" style="46" customWidth="1"/>
    <col min="15872" max="15872" width="10.625" style="46" customWidth="1"/>
    <col min="15873" max="15874" width="4.625" style="46" customWidth="1"/>
    <col min="15875" max="15876" width="16.375" style="46" customWidth="1"/>
    <col min="15877" max="15877" width="10" style="46" customWidth="1"/>
    <col min="15878" max="15879" width="9" style="46"/>
    <col min="15880" max="15880" width="15.75" style="46" customWidth="1"/>
    <col min="15881" max="15883" width="9" style="46"/>
    <col min="15884" max="15884" width="16.125" style="46" customWidth="1"/>
    <col min="15885" max="15888" width="9" style="46"/>
    <col min="15889" max="15889" width="16.625" style="46" customWidth="1"/>
    <col min="15890" max="16114" width="9" style="46"/>
    <col min="16115" max="16116" width="4.625" style="46" customWidth="1"/>
    <col min="16117" max="16117" width="12.5" style="46" customWidth="1"/>
    <col min="16118" max="16118" width="10.625" style="46" customWidth="1"/>
    <col min="16119" max="16119" width="16.625" style="46" customWidth="1"/>
    <col min="16120" max="16121" width="4.625" style="46" customWidth="1"/>
    <col min="16122" max="16122" width="20.625" style="46" customWidth="1"/>
    <col min="16123" max="16124" width="9" style="46"/>
    <col min="16125" max="16125" width="4.625" style="46" customWidth="1"/>
    <col min="16126" max="16126" width="9" style="46"/>
    <col min="16127" max="16127" width="16.625" style="46" customWidth="1"/>
    <col min="16128" max="16128" width="10.625" style="46" customWidth="1"/>
    <col min="16129" max="16130" width="4.625" style="46" customWidth="1"/>
    <col min="16131" max="16132" width="16.375" style="46" customWidth="1"/>
    <col min="16133" max="16133" width="10" style="46" customWidth="1"/>
    <col min="16134" max="16135" width="9" style="46"/>
    <col min="16136" max="16136" width="15.75" style="46" customWidth="1"/>
    <col min="16137" max="16139" width="9" style="46"/>
    <col min="16140" max="16140" width="16.125" style="46" customWidth="1"/>
    <col min="16141" max="16144" width="9" style="46"/>
    <col min="16145" max="16145" width="16.625" style="46" customWidth="1"/>
    <col min="16146" max="16384" width="9" style="46"/>
  </cols>
  <sheetData>
    <row r="1" spans="2:56">
      <c r="J1" s="74"/>
      <c r="K1" s="74"/>
      <c r="L1" s="74"/>
      <c r="M1" s="71"/>
      <c r="U1" s="74"/>
      <c r="W1" s="74"/>
      <c r="X1" s="74"/>
      <c r="Y1" s="74"/>
      <c r="AI1" s="74"/>
      <c r="AJ1" s="74"/>
      <c r="AK1" s="74"/>
      <c r="AN1" s="46" t="s">
        <v>567</v>
      </c>
      <c r="AU1" s="74"/>
      <c r="AV1" s="74"/>
      <c r="AW1" s="74"/>
      <c r="AX1" s="74"/>
      <c r="AZ1" s="46" t="s">
        <v>567</v>
      </c>
    </row>
    <row r="2" spans="2:56">
      <c r="B2" s="71" t="s">
        <v>261</v>
      </c>
      <c r="C2" s="71" t="s">
        <v>359</v>
      </c>
      <c r="D2" s="71" t="s">
        <v>360</v>
      </c>
      <c r="E2" s="71" t="s">
        <v>182</v>
      </c>
      <c r="F2" s="71" t="s">
        <v>39</v>
      </c>
      <c r="G2" s="71" t="s">
        <v>361</v>
      </c>
      <c r="H2" s="71"/>
      <c r="I2" s="71" t="s">
        <v>261</v>
      </c>
      <c r="J2" s="74" t="s">
        <v>15</v>
      </c>
      <c r="K2" s="74"/>
      <c r="L2" s="74"/>
      <c r="N2" s="71" t="s">
        <v>261</v>
      </c>
      <c r="O2" s="71" t="s">
        <v>359</v>
      </c>
      <c r="P2" s="71" t="s">
        <v>182</v>
      </c>
      <c r="Q2" s="71" t="s">
        <v>361</v>
      </c>
      <c r="R2" s="71" t="s">
        <v>360</v>
      </c>
      <c r="S2" s="71" t="s">
        <v>39</v>
      </c>
      <c r="T2" s="71" t="s">
        <v>362</v>
      </c>
      <c r="U2" s="74"/>
      <c r="V2" s="71" t="s">
        <v>261</v>
      </c>
      <c r="W2" s="74" t="s">
        <v>15</v>
      </c>
      <c r="X2" s="74"/>
      <c r="Y2" s="74"/>
      <c r="AA2" s="71" t="s">
        <v>359</v>
      </c>
      <c r="AB2" s="71" t="s">
        <v>182</v>
      </c>
      <c r="AC2" s="71" t="s">
        <v>361</v>
      </c>
      <c r="AD2" s="71" t="s">
        <v>360</v>
      </c>
      <c r="AE2" s="71" t="s">
        <v>39</v>
      </c>
      <c r="AF2" s="71" t="s">
        <v>362</v>
      </c>
      <c r="AH2" s="71" t="s">
        <v>261</v>
      </c>
      <c r="AI2" s="74" t="s">
        <v>15</v>
      </c>
      <c r="AJ2" s="74"/>
      <c r="AK2" s="74"/>
      <c r="AM2" s="71" t="s">
        <v>359</v>
      </c>
      <c r="AN2" s="71" t="s">
        <v>182</v>
      </c>
      <c r="AO2" s="71" t="s">
        <v>361</v>
      </c>
      <c r="AP2" s="71" t="s">
        <v>360</v>
      </c>
      <c r="AQ2" s="71" t="s">
        <v>39</v>
      </c>
      <c r="AR2" s="71" t="s">
        <v>362</v>
      </c>
      <c r="AT2" s="71" t="s">
        <v>261</v>
      </c>
      <c r="AU2" s="74" t="s">
        <v>15</v>
      </c>
      <c r="AV2" s="74"/>
      <c r="AW2" s="74"/>
      <c r="AX2" s="74"/>
      <c r="AY2" s="71" t="s">
        <v>359</v>
      </c>
      <c r="AZ2" s="71" t="s">
        <v>182</v>
      </c>
      <c r="BA2" s="71" t="s">
        <v>361</v>
      </c>
      <c r="BB2" s="71" t="s">
        <v>360</v>
      </c>
      <c r="BC2" s="71" t="s">
        <v>39</v>
      </c>
      <c r="BD2" s="71" t="s">
        <v>362</v>
      </c>
    </row>
    <row r="3" spans="2:56" s="71" customFormat="1">
      <c r="B3" s="46">
        <v>1</v>
      </c>
      <c r="C3" s="104" t="s">
        <v>295</v>
      </c>
      <c r="D3" s="105" t="s">
        <v>383</v>
      </c>
      <c r="E3" s="104" t="s">
        <v>309</v>
      </c>
      <c r="F3" s="107">
        <v>3</v>
      </c>
      <c r="G3" s="104" t="s">
        <v>305</v>
      </c>
      <c r="H3" s="104"/>
      <c r="I3" s="46">
        <v>1</v>
      </c>
      <c r="J3" s="104" t="s">
        <v>363</v>
      </c>
      <c r="K3" s="104" t="s">
        <v>372</v>
      </c>
      <c r="L3" s="74" t="s">
        <v>305</v>
      </c>
      <c r="M3" s="46"/>
      <c r="N3" s="46"/>
      <c r="O3" s="98" t="s">
        <v>363</v>
      </c>
      <c r="P3" s="85" t="s">
        <v>372</v>
      </c>
      <c r="Q3" s="85" t="s">
        <v>374</v>
      </c>
      <c r="R3" s="85" t="s">
        <v>365</v>
      </c>
      <c r="S3" s="99">
        <v>5</v>
      </c>
      <c r="T3" s="86" t="s">
        <v>364</v>
      </c>
      <c r="U3" s="74"/>
      <c r="V3" s="46"/>
      <c r="W3" s="46"/>
      <c r="X3" s="46" t="s">
        <v>567</v>
      </c>
      <c r="Y3" s="74"/>
      <c r="AA3" s="98" t="s">
        <v>380</v>
      </c>
      <c r="AB3" s="85" t="s">
        <v>309</v>
      </c>
      <c r="AC3" s="85" t="s">
        <v>374</v>
      </c>
      <c r="AD3" s="85" t="s">
        <v>383</v>
      </c>
      <c r="AE3" s="99">
        <v>3</v>
      </c>
      <c r="AF3" s="86"/>
      <c r="AH3" s="46">
        <v>1</v>
      </c>
      <c r="AI3" s="105" t="s">
        <v>289</v>
      </c>
      <c r="AJ3" s="104" t="s">
        <v>396</v>
      </c>
      <c r="AK3" s="46" t="s">
        <v>304</v>
      </c>
      <c r="AM3" s="121" t="s">
        <v>289</v>
      </c>
      <c r="AN3" s="85" t="s">
        <v>396</v>
      </c>
      <c r="AO3" s="85" t="s">
        <v>304</v>
      </c>
      <c r="AP3" s="64" t="s">
        <v>392</v>
      </c>
      <c r="AQ3" s="99" t="s">
        <v>395</v>
      </c>
      <c r="AR3" s="88"/>
      <c r="AT3" s="46">
        <v>1</v>
      </c>
      <c r="AU3" s="105" t="s">
        <v>290</v>
      </c>
      <c r="AV3" s="104" t="s">
        <v>401</v>
      </c>
      <c r="AW3" s="46" t="s">
        <v>304</v>
      </c>
      <c r="AX3" s="74"/>
      <c r="AY3" s="98" t="s">
        <v>290</v>
      </c>
      <c r="AZ3" s="85" t="s">
        <v>741</v>
      </c>
      <c r="BA3" s="85" t="s">
        <v>304</v>
      </c>
      <c r="BB3" s="85" t="s">
        <v>743</v>
      </c>
      <c r="BC3" s="99" t="s">
        <v>740</v>
      </c>
      <c r="BD3" s="86" t="s">
        <v>738</v>
      </c>
    </row>
    <row r="4" spans="2:56">
      <c r="B4" s="46">
        <v>2</v>
      </c>
      <c r="C4" s="104" t="s">
        <v>295</v>
      </c>
      <c r="D4" s="105" t="s">
        <v>464</v>
      </c>
      <c r="E4" s="104" t="s">
        <v>456</v>
      </c>
      <c r="F4" s="107">
        <v>3</v>
      </c>
      <c r="G4" s="104" t="s">
        <v>344</v>
      </c>
      <c r="H4" s="105"/>
      <c r="I4" s="46">
        <v>2</v>
      </c>
      <c r="J4" s="104" t="s">
        <v>363</v>
      </c>
      <c r="K4" s="104" t="s">
        <v>373</v>
      </c>
      <c r="L4" s="74" t="s">
        <v>305</v>
      </c>
      <c r="O4" s="100"/>
      <c r="P4" s="104"/>
      <c r="Q4" s="104" t="s">
        <v>374</v>
      </c>
      <c r="R4" s="104" t="s">
        <v>367</v>
      </c>
      <c r="S4" s="106">
        <v>4</v>
      </c>
      <c r="T4" s="87" t="s">
        <v>366</v>
      </c>
      <c r="U4" s="74"/>
      <c r="W4" s="107" t="s">
        <v>359</v>
      </c>
      <c r="X4" s="107" t="s">
        <v>182</v>
      </c>
      <c r="Y4" s="74"/>
      <c r="AA4" s="100"/>
      <c r="AB4" s="104"/>
      <c r="AC4" s="104" t="s">
        <v>374</v>
      </c>
      <c r="AD4" s="104" t="s">
        <v>385</v>
      </c>
      <c r="AE4" s="106">
        <v>1</v>
      </c>
      <c r="AF4" s="81" t="s">
        <v>384</v>
      </c>
      <c r="AH4" s="46">
        <v>2</v>
      </c>
      <c r="AI4" s="105" t="s">
        <v>289</v>
      </c>
      <c r="AJ4" s="104" t="s">
        <v>523</v>
      </c>
      <c r="AK4" s="46" t="s">
        <v>344</v>
      </c>
      <c r="AM4" s="94"/>
      <c r="AN4" s="104"/>
      <c r="AO4" s="104" t="s">
        <v>304</v>
      </c>
      <c r="AP4" s="105" t="s">
        <v>393</v>
      </c>
      <c r="AQ4" s="106" t="s">
        <v>395</v>
      </c>
      <c r="AR4" s="89"/>
      <c r="AT4" s="46">
        <v>2</v>
      </c>
      <c r="AU4" s="105" t="s">
        <v>290</v>
      </c>
      <c r="AV4" s="104" t="s">
        <v>402</v>
      </c>
      <c r="AW4" s="46" t="s">
        <v>304</v>
      </c>
      <c r="AX4" s="74"/>
      <c r="AY4" s="100"/>
      <c r="AZ4" s="104"/>
      <c r="BA4" s="104" t="s">
        <v>304</v>
      </c>
      <c r="BB4" s="104" t="s">
        <v>742</v>
      </c>
      <c r="BC4" s="106" t="s">
        <v>580</v>
      </c>
      <c r="BD4" s="87"/>
    </row>
    <row r="5" spans="2:56">
      <c r="B5" s="46">
        <v>3</v>
      </c>
      <c r="C5" s="104" t="s">
        <v>295</v>
      </c>
      <c r="D5" s="105" t="s">
        <v>469</v>
      </c>
      <c r="E5" s="104" t="s">
        <v>456</v>
      </c>
      <c r="F5" s="107">
        <v>2</v>
      </c>
      <c r="G5" s="104" t="s">
        <v>344</v>
      </c>
      <c r="H5" s="105"/>
      <c r="I5" s="46">
        <v>3</v>
      </c>
      <c r="J5" s="104" t="s">
        <v>363</v>
      </c>
      <c r="K5" s="104" t="s">
        <v>379</v>
      </c>
      <c r="L5" s="74" t="s">
        <v>305</v>
      </c>
      <c r="O5" s="100"/>
      <c r="P5" s="104"/>
      <c r="Q5" s="104" t="s">
        <v>374</v>
      </c>
      <c r="R5" s="131" t="s">
        <v>382</v>
      </c>
      <c r="S5" s="106">
        <v>6</v>
      </c>
      <c r="T5" s="87" t="s">
        <v>381</v>
      </c>
      <c r="U5" s="74"/>
      <c r="V5" s="46">
        <v>1</v>
      </c>
      <c r="W5" s="104" t="s">
        <v>380</v>
      </c>
      <c r="X5" s="104" t="s">
        <v>309</v>
      </c>
      <c r="Y5" s="74" t="s">
        <v>305</v>
      </c>
      <c r="AA5" s="100"/>
      <c r="AB5" s="104"/>
      <c r="AC5" s="104" t="s">
        <v>374</v>
      </c>
      <c r="AD5" s="104" t="s">
        <v>387</v>
      </c>
      <c r="AE5" s="106">
        <v>1</v>
      </c>
      <c r="AF5" s="87" t="s">
        <v>386</v>
      </c>
      <c r="AH5" s="46">
        <v>3</v>
      </c>
      <c r="AI5" s="104" t="s">
        <v>289</v>
      </c>
      <c r="AJ5" s="104" t="s">
        <v>741</v>
      </c>
      <c r="AK5" s="46" t="s">
        <v>304</v>
      </c>
      <c r="AM5" s="94"/>
      <c r="AN5" s="104"/>
      <c r="AO5" s="104" t="s">
        <v>304</v>
      </c>
      <c r="AP5" s="104" t="s">
        <v>394</v>
      </c>
      <c r="AQ5" s="106" t="s">
        <v>395</v>
      </c>
      <c r="AR5" s="89"/>
      <c r="AT5" s="46">
        <v>3</v>
      </c>
      <c r="AU5" s="104" t="s">
        <v>290</v>
      </c>
      <c r="AV5" s="104" t="s">
        <v>741</v>
      </c>
      <c r="AW5" s="46" t="s">
        <v>304</v>
      </c>
      <c r="AX5" s="74"/>
      <c r="AY5" s="100"/>
      <c r="AZ5" s="104"/>
      <c r="BA5" s="104" t="s">
        <v>304</v>
      </c>
      <c r="BB5" s="104" t="s">
        <v>744</v>
      </c>
      <c r="BC5" s="106" t="s">
        <v>740</v>
      </c>
      <c r="BD5" s="87"/>
    </row>
    <row r="6" spans="2:56">
      <c r="B6" s="46">
        <v>4</v>
      </c>
      <c r="C6" s="104" t="s">
        <v>295</v>
      </c>
      <c r="D6" s="74" t="s">
        <v>482</v>
      </c>
      <c r="E6" s="74" t="s">
        <v>473</v>
      </c>
      <c r="F6" s="95">
        <v>4</v>
      </c>
      <c r="G6" s="95" t="s">
        <v>355</v>
      </c>
      <c r="H6" s="104"/>
      <c r="I6" s="46">
        <v>4</v>
      </c>
      <c r="J6" s="104" t="s">
        <v>363</v>
      </c>
      <c r="K6" s="104" t="s">
        <v>456</v>
      </c>
      <c r="L6" s="46" t="s">
        <v>344</v>
      </c>
      <c r="O6" s="101"/>
      <c r="P6" s="84"/>
      <c r="Q6" s="51"/>
      <c r="R6" s="51"/>
      <c r="S6" s="117"/>
      <c r="T6" s="58"/>
      <c r="U6" s="74"/>
      <c r="V6" s="46">
        <v>2</v>
      </c>
      <c r="W6" s="104" t="s">
        <v>380</v>
      </c>
      <c r="X6" s="104" t="s">
        <v>456</v>
      </c>
      <c r="Y6" s="46" t="s">
        <v>344</v>
      </c>
      <c r="AA6" s="101"/>
      <c r="AB6" s="84"/>
      <c r="AC6" s="51"/>
      <c r="AD6" s="51"/>
      <c r="AE6" s="117"/>
      <c r="AF6" s="58"/>
      <c r="AH6" s="46">
        <v>4</v>
      </c>
      <c r="AI6" s="104" t="s">
        <v>289</v>
      </c>
      <c r="AJ6" s="104" t="s">
        <v>352</v>
      </c>
      <c r="AK6" s="46" t="s">
        <v>344</v>
      </c>
      <c r="AM6" s="50"/>
      <c r="AN6" s="84"/>
      <c r="AO6" s="84"/>
      <c r="AP6" s="51"/>
      <c r="AQ6" s="102"/>
      <c r="AR6" s="81"/>
      <c r="AT6" s="46">
        <v>4</v>
      </c>
      <c r="AU6" s="104" t="s">
        <v>290</v>
      </c>
      <c r="AV6" s="104" t="s">
        <v>349</v>
      </c>
      <c r="AW6" s="46" t="s">
        <v>326</v>
      </c>
      <c r="AY6" s="101"/>
      <c r="AZ6" s="84"/>
      <c r="BA6" s="84"/>
      <c r="BB6" s="84"/>
      <c r="BC6" s="102"/>
      <c r="BD6" s="81"/>
    </row>
    <row r="7" spans="2:56">
      <c r="B7" s="46">
        <v>5</v>
      </c>
      <c r="C7" s="104" t="s">
        <v>295</v>
      </c>
      <c r="D7" s="74" t="s">
        <v>484</v>
      </c>
      <c r="E7" s="74" t="s">
        <v>473</v>
      </c>
      <c r="F7" s="95">
        <v>4</v>
      </c>
      <c r="G7" s="95" t="s">
        <v>355</v>
      </c>
      <c r="H7" s="104"/>
      <c r="I7" s="46">
        <v>5</v>
      </c>
      <c r="J7" s="104" t="s">
        <v>363</v>
      </c>
      <c r="K7" s="104" t="s">
        <v>473</v>
      </c>
      <c r="L7" s="46" t="s">
        <v>355</v>
      </c>
      <c r="O7" s="98" t="s">
        <v>363</v>
      </c>
      <c r="P7" s="85" t="s">
        <v>373</v>
      </c>
      <c r="Q7" s="85" t="s">
        <v>374</v>
      </c>
      <c r="R7" s="64" t="s">
        <v>369</v>
      </c>
      <c r="S7" s="99">
        <v>4</v>
      </c>
      <c r="T7" s="86" t="s">
        <v>368</v>
      </c>
      <c r="U7" s="74"/>
      <c r="V7" s="46">
        <v>3</v>
      </c>
      <c r="W7" s="104" t="s">
        <v>380</v>
      </c>
      <c r="X7" s="104" t="s">
        <v>473</v>
      </c>
      <c r="Y7" s="46" t="s">
        <v>355</v>
      </c>
      <c r="AA7" s="98" t="s">
        <v>380</v>
      </c>
      <c r="AB7" s="85" t="s">
        <v>456</v>
      </c>
      <c r="AC7" s="85" t="s">
        <v>344</v>
      </c>
      <c r="AD7" s="64" t="s">
        <v>464</v>
      </c>
      <c r="AE7" s="99">
        <v>3</v>
      </c>
      <c r="AF7" s="65" t="s">
        <v>463</v>
      </c>
      <c r="AH7" s="46">
        <v>5</v>
      </c>
      <c r="AI7" s="104" t="s">
        <v>289</v>
      </c>
      <c r="AJ7" s="104" t="s">
        <v>811</v>
      </c>
      <c r="AK7" s="46" t="s">
        <v>304</v>
      </c>
      <c r="AM7" s="121" t="s">
        <v>289</v>
      </c>
      <c r="AN7" s="85" t="s">
        <v>523</v>
      </c>
      <c r="AO7" s="85" t="s">
        <v>344</v>
      </c>
      <c r="AP7" s="85" t="s">
        <v>518</v>
      </c>
      <c r="AQ7" s="103" t="s">
        <v>519</v>
      </c>
      <c r="AR7" s="86" t="s">
        <v>520</v>
      </c>
      <c r="AT7" s="46">
        <v>5</v>
      </c>
      <c r="AU7" s="104" t="s">
        <v>290</v>
      </c>
      <c r="AV7" s="104" t="s">
        <v>845</v>
      </c>
      <c r="AW7" s="74" t="s">
        <v>320</v>
      </c>
      <c r="AY7" s="121" t="s">
        <v>290</v>
      </c>
      <c r="AZ7" s="85" t="s">
        <v>401</v>
      </c>
      <c r="BA7" s="85" t="s">
        <v>304</v>
      </c>
      <c r="BB7" s="64" t="s">
        <v>397</v>
      </c>
      <c r="BC7" s="99" t="s">
        <v>395</v>
      </c>
      <c r="BD7" s="88"/>
    </row>
    <row r="8" spans="2:56">
      <c r="B8" s="46">
        <v>6</v>
      </c>
      <c r="C8" s="104" t="s">
        <v>295</v>
      </c>
      <c r="D8" s="46" t="s">
        <v>510</v>
      </c>
      <c r="E8" s="46" t="s">
        <v>509</v>
      </c>
      <c r="F8" s="95">
        <v>4</v>
      </c>
      <c r="G8" s="74" t="s">
        <v>326</v>
      </c>
      <c r="H8" s="74"/>
      <c r="I8" s="46">
        <v>6</v>
      </c>
      <c r="J8" s="104" t="s">
        <v>363</v>
      </c>
      <c r="K8" s="104" t="s">
        <v>527</v>
      </c>
      <c r="L8" s="46" t="s">
        <v>344</v>
      </c>
      <c r="O8" s="100"/>
      <c r="P8" s="104"/>
      <c r="Q8" s="104" t="s">
        <v>374</v>
      </c>
      <c r="R8" s="105" t="s">
        <v>370</v>
      </c>
      <c r="S8" s="106">
        <v>4</v>
      </c>
      <c r="T8" s="87" t="s">
        <v>368</v>
      </c>
      <c r="U8" s="74"/>
      <c r="V8" s="46">
        <v>4</v>
      </c>
      <c r="W8" s="104" t="s">
        <v>380</v>
      </c>
      <c r="X8" s="104" t="s">
        <v>611</v>
      </c>
      <c r="Y8" s="74" t="s">
        <v>305</v>
      </c>
      <c r="AA8" s="94"/>
      <c r="AB8" s="104"/>
      <c r="AC8" s="104" t="s">
        <v>344</v>
      </c>
      <c r="AD8" s="104" t="s">
        <v>466</v>
      </c>
      <c r="AE8" s="106">
        <v>2</v>
      </c>
      <c r="AF8" s="87" t="s">
        <v>465</v>
      </c>
      <c r="AH8" s="46">
        <v>6</v>
      </c>
      <c r="AI8" s="104" t="s">
        <v>289</v>
      </c>
      <c r="AJ8" s="104" t="s">
        <v>983</v>
      </c>
      <c r="AK8" s="46" t="s">
        <v>320</v>
      </c>
      <c r="AM8" s="100"/>
      <c r="AN8" s="104"/>
      <c r="AO8" s="104" t="s">
        <v>344</v>
      </c>
      <c r="AP8" s="104" t="s">
        <v>521</v>
      </c>
      <c r="AQ8" s="115" t="s">
        <v>519</v>
      </c>
      <c r="AR8" s="87"/>
      <c r="AT8" s="46">
        <v>6</v>
      </c>
      <c r="AU8" s="104" t="s">
        <v>290</v>
      </c>
      <c r="AV8" s="104" t="s">
        <v>854</v>
      </c>
      <c r="AW8" s="74" t="s">
        <v>320</v>
      </c>
      <c r="AX8" s="74"/>
      <c r="AY8" s="94"/>
      <c r="AZ8" s="104"/>
      <c r="BA8" s="104" t="s">
        <v>304</v>
      </c>
      <c r="BB8" s="104" t="s">
        <v>398</v>
      </c>
      <c r="BC8" s="106" t="s">
        <v>395</v>
      </c>
      <c r="BD8" s="87"/>
    </row>
    <row r="9" spans="2:56">
      <c r="B9" s="46">
        <v>7</v>
      </c>
      <c r="C9" s="104" t="s">
        <v>295</v>
      </c>
      <c r="D9" s="74" t="s">
        <v>630</v>
      </c>
      <c r="E9" s="46" t="s">
        <v>643</v>
      </c>
      <c r="F9" s="95">
        <v>3</v>
      </c>
      <c r="G9" s="104" t="s">
        <v>305</v>
      </c>
      <c r="H9" s="74"/>
      <c r="I9" s="46">
        <v>7</v>
      </c>
      <c r="J9" s="104" t="s">
        <v>363</v>
      </c>
      <c r="K9" s="104" t="s">
        <v>536</v>
      </c>
      <c r="L9" s="46" t="s">
        <v>344</v>
      </c>
      <c r="O9" s="100"/>
      <c r="P9" s="104"/>
      <c r="Q9" s="104" t="s">
        <v>374</v>
      </c>
      <c r="R9" s="105" t="s">
        <v>371</v>
      </c>
      <c r="S9" s="106">
        <v>3</v>
      </c>
      <c r="T9" s="87"/>
      <c r="U9" s="74"/>
      <c r="V9" s="46">
        <v>5</v>
      </c>
      <c r="W9" s="104" t="s">
        <v>380</v>
      </c>
      <c r="X9" s="104" t="s">
        <v>612</v>
      </c>
      <c r="Y9" s="74" t="s">
        <v>305</v>
      </c>
      <c r="AA9" s="94"/>
      <c r="AB9" s="104"/>
      <c r="AC9" s="104" t="s">
        <v>344</v>
      </c>
      <c r="AD9" s="104" t="s">
        <v>468</v>
      </c>
      <c r="AE9" s="106">
        <v>2</v>
      </c>
      <c r="AF9" s="87" t="s">
        <v>467</v>
      </c>
      <c r="AH9" s="46">
        <v>7</v>
      </c>
      <c r="AI9" s="104" t="s">
        <v>289</v>
      </c>
      <c r="AJ9" s="104" t="s">
        <v>987</v>
      </c>
      <c r="AK9" s="46" t="s">
        <v>320</v>
      </c>
      <c r="AM9" s="100"/>
      <c r="AN9" s="104"/>
      <c r="AO9" s="104" t="s">
        <v>344</v>
      </c>
      <c r="AP9" s="105" t="s">
        <v>522</v>
      </c>
      <c r="AQ9" s="115" t="s">
        <v>519</v>
      </c>
      <c r="AR9" s="87"/>
      <c r="AT9" s="46">
        <v>7</v>
      </c>
      <c r="AU9" s="104" t="s">
        <v>290</v>
      </c>
      <c r="AV9" s="104" t="s">
        <v>859</v>
      </c>
      <c r="AW9" s="74" t="s">
        <v>320</v>
      </c>
      <c r="AX9" s="74"/>
      <c r="AY9" s="94"/>
      <c r="AZ9" s="104"/>
      <c r="BA9" s="104" t="s">
        <v>304</v>
      </c>
      <c r="BB9" s="104" t="s">
        <v>400</v>
      </c>
      <c r="BC9" s="106" t="s">
        <v>395</v>
      </c>
      <c r="BD9" s="87"/>
    </row>
    <row r="10" spans="2:56">
      <c r="B10" s="46">
        <v>8</v>
      </c>
      <c r="C10" s="104" t="s">
        <v>295</v>
      </c>
      <c r="D10" s="74" t="s">
        <v>631</v>
      </c>
      <c r="E10" s="46" t="s">
        <v>643</v>
      </c>
      <c r="F10" s="95">
        <v>2</v>
      </c>
      <c r="G10" s="104" t="s">
        <v>344</v>
      </c>
      <c r="H10" s="74"/>
      <c r="I10" s="46">
        <v>8</v>
      </c>
      <c r="J10" s="104" t="s">
        <v>363</v>
      </c>
      <c r="K10" s="104" t="s">
        <v>537</v>
      </c>
      <c r="L10" s="46" t="s">
        <v>344</v>
      </c>
      <c r="O10" s="101"/>
      <c r="P10" s="84"/>
      <c r="Q10" s="84"/>
      <c r="R10" s="84"/>
      <c r="S10" s="102"/>
      <c r="T10" s="81"/>
      <c r="U10" s="74"/>
      <c r="V10" s="46">
        <v>6</v>
      </c>
      <c r="W10" s="104" t="s">
        <v>380</v>
      </c>
      <c r="X10" s="105" t="s">
        <v>330</v>
      </c>
      <c r="Y10" s="74" t="s">
        <v>326</v>
      </c>
      <c r="AA10" s="101"/>
      <c r="AB10" s="84"/>
      <c r="AC10" s="84"/>
      <c r="AD10" s="51"/>
      <c r="AE10" s="102"/>
      <c r="AF10" s="83"/>
      <c r="AH10" s="46">
        <v>8</v>
      </c>
      <c r="AI10" s="104" t="s">
        <v>289</v>
      </c>
      <c r="AJ10" s="104" t="s">
        <v>592</v>
      </c>
      <c r="AK10" s="46" t="s">
        <v>1582</v>
      </c>
      <c r="AM10" s="101"/>
      <c r="AN10" s="84"/>
      <c r="AO10" s="84"/>
      <c r="AP10" s="84"/>
      <c r="AQ10" s="102"/>
      <c r="AR10" s="81"/>
      <c r="AT10" s="46">
        <v>8</v>
      </c>
      <c r="AU10" s="104" t="s">
        <v>290</v>
      </c>
      <c r="AV10" s="104" t="s">
        <v>983</v>
      </c>
      <c r="AW10" s="74" t="s">
        <v>320</v>
      </c>
      <c r="AX10" s="74"/>
      <c r="AY10" s="101"/>
      <c r="AZ10" s="84"/>
      <c r="BA10" s="84"/>
      <c r="BB10" s="51"/>
      <c r="BC10" s="102"/>
      <c r="BD10" s="81"/>
    </row>
    <row r="11" spans="2:56">
      <c r="B11" s="46">
        <v>9</v>
      </c>
      <c r="C11" s="104" t="s">
        <v>295</v>
      </c>
      <c r="D11" s="74" t="s">
        <v>666</v>
      </c>
      <c r="E11" s="74" t="s">
        <v>330</v>
      </c>
      <c r="F11" s="95">
        <v>4</v>
      </c>
      <c r="G11" s="95" t="s">
        <v>326</v>
      </c>
      <c r="H11" s="74"/>
      <c r="I11" s="46">
        <v>9</v>
      </c>
      <c r="J11" s="104" t="s">
        <v>363</v>
      </c>
      <c r="K11" s="104" t="s">
        <v>611</v>
      </c>
      <c r="L11" s="74" t="s">
        <v>305</v>
      </c>
      <c r="O11" s="98" t="s">
        <v>363</v>
      </c>
      <c r="P11" s="85" t="s">
        <v>379</v>
      </c>
      <c r="Q11" s="85" t="s">
        <v>374</v>
      </c>
      <c r="R11" s="85" t="s">
        <v>376</v>
      </c>
      <c r="S11" s="99">
        <v>2</v>
      </c>
      <c r="T11" s="86" t="s">
        <v>375</v>
      </c>
      <c r="U11" s="74"/>
      <c r="V11" s="46">
        <v>7</v>
      </c>
      <c r="W11" s="104" t="s">
        <v>380</v>
      </c>
      <c r="X11" s="104" t="s">
        <v>688</v>
      </c>
      <c r="Y11" s="74" t="s">
        <v>326</v>
      </c>
      <c r="AA11" s="98" t="s">
        <v>380</v>
      </c>
      <c r="AB11" s="85" t="s">
        <v>473</v>
      </c>
      <c r="AC11" s="99" t="s">
        <v>355</v>
      </c>
      <c r="AD11" s="85" t="s">
        <v>481</v>
      </c>
      <c r="AE11" s="99">
        <v>5</v>
      </c>
      <c r="AF11" s="86" t="s">
        <v>477</v>
      </c>
      <c r="AH11" s="46">
        <v>9</v>
      </c>
      <c r="AI11" s="104" t="s">
        <v>289</v>
      </c>
      <c r="AJ11" s="104" t="s">
        <v>593</v>
      </c>
      <c r="AK11" s="46" t="s">
        <v>1582</v>
      </c>
      <c r="AM11" s="98" t="s">
        <v>289</v>
      </c>
      <c r="AN11" s="85" t="s">
        <v>741</v>
      </c>
      <c r="AO11" s="85" t="s">
        <v>304</v>
      </c>
      <c r="AP11" s="85" t="s">
        <v>733</v>
      </c>
      <c r="AQ11" s="99" t="s">
        <v>740</v>
      </c>
      <c r="AR11" s="86" t="s">
        <v>737</v>
      </c>
      <c r="AT11" s="46">
        <v>9</v>
      </c>
      <c r="AU11" s="104" t="s">
        <v>290</v>
      </c>
      <c r="AV11" s="104" t="s">
        <v>987</v>
      </c>
      <c r="AW11" s="74" t="s">
        <v>320</v>
      </c>
      <c r="AX11" s="74"/>
      <c r="AY11" s="121" t="s">
        <v>290</v>
      </c>
      <c r="AZ11" s="85" t="s">
        <v>402</v>
      </c>
      <c r="BA11" s="85" t="s">
        <v>304</v>
      </c>
      <c r="BB11" s="64" t="s">
        <v>403</v>
      </c>
      <c r="BC11" s="99" t="s">
        <v>399</v>
      </c>
      <c r="BD11" s="86"/>
    </row>
    <row r="12" spans="2:56">
      <c r="B12" s="46">
        <v>10</v>
      </c>
      <c r="C12" s="104" t="s">
        <v>295</v>
      </c>
      <c r="D12" s="74" t="s">
        <v>662</v>
      </c>
      <c r="E12" s="74" t="s">
        <v>330</v>
      </c>
      <c r="F12" s="71">
        <v>4</v>
      </c>
      <c r="G12" s="95" t="s">
        <v>326</v>
      </c>
      <c r="H12" s="74"/>
      <c r="I12" s="46">
        <v>10</v>
      </c>
      <c r="J12" s="104" t="s">
        <v>363</v>
      </c>
      <c r="K12" s="104" t="s">
        <v>612</v>
      </c>
      <c r="L12" s="74" t="s">
        <v>305</v>
      </c>
      <c r="O12" s="100"/>
      <c r="P12" s="104"/>
      <c r="Q12" s="104" t="s">
        <v>374</v>
      </c>
      <c r="R12" s="104" t="s">
        <v>377</v>
      </c>
      <c r="S12" s="106">
        <v>2</v>
      </c>
      <c r="T12" s="87"/>
      <c r="U12" s="74"/>
      <c r="V12" s="46">
        <v>8</v>
      </c>
      <c r="W12" s="104" t="s">
        <v>380</v>
      </c>
      <c r="X12" s="104" t="s">
        <v>349</v>
      </c>
      <c r="Y12" s="74" t="s">
        <v>326</v>
      </c>
      <c r="AA12" s="100"/>
      <c r="AB12" s="104"/>
      <c r="AC12" s="106" t="s">
        <v>355</v>
      </c>
      <c r="AD12" s="104" t="s">
        <v>1589</v>
      </c>
      <c r="AE12" s="106">
        <v>4</v>
      </c>
      <c r="AF12" s="87" t="s">
        <v>483</v>
      </c>
      <c r="AH12" s="46">
        <v>10</v>
      </c>
      <c r="AI12" s="104" t="s">
        <v>289</v>
      </c>
      <c r="AJ12" s="104" t="s">
        <v>594</v>
      </c>
      <c r="AK12" s="46" t="s">
        <v>1582</v>
      </c>
      <c r="AM12" s="100"/>
      <c r="AN12" s="104"/>
      <c r="AO12" s="104" t="s">
        <v>304</v>
      </c>
      <c r="AP12" s="104" t="s">
        <v>735</v>
      </c>
      <c r="AQ12" s="106" t="s">
        <v>740</v>
      </c>
      <c r="AR12" s="87" t="s">
        <v>738</v>
      </c>
      <c r="AT12" s="46">
        <v>10</v>
      </c>
      <c r="AU12" s="104" t="s">
        <v>290</v>
      </c>
      <c r="AV12" s="105" t="s">
        <v>1037</v>
      </c>
      <c r="AW12" s="46" t="s">
        <v>344</v>
      </c>
      <c r="AX12" s="74"/>
      <c r="AY12" s="100"/>
      <c r="AZ12" s="104"/>
      <c r="BA12" s="104" t="s">
        <v>304</v>
      </c>
      <c r="BB12" s="104" t="s">
        <v>404</v>
      </c>
      <c r="BC12" s="106" t="s">
        <v>399</v>
      </c>
      <c r="BD12" s="87"/>
    </row>
    <row r="13" spans="2:56">
      <c r="B13" s="46">
        <v>11</v>
      </c>
      <c r="C13" s="104" t="s">
        <v>295</v>
      </c>
      <c r="D13" s="74" t="s">
        <v>679</v>
      </c>
      <c r="E13" s="74" t="s">
        <v>678</v>
      </c>
      <c r="F13" s="71">
        <v>4</v>
      </c>
      <c r="G13" s="95" t="s">
        <v>304</v>
      </c>
      <c r="H13" s="74"/>
      <c r="I13" s="46">
        <v>11</v>
      </c>
      <c r="J13" s="104" t="s">
        <v>363</v>
      </c>
      <c r="K13" s="104" t="s">
        <v>730</v>
      </c>
      <c r="L13" s="74" t="s">
        <v>416</v>
      </c>
      <c r="O13" s="100"/>
      <c r="P13" s="104"/>
      <c r="Q13" s="104" t="s">
        <v>374</v>
      </c>
      <c r="R13" s="104" t="s">
        <v>378</v>
      </c>
      <c r="S13" s="106">
        <v>3</v>
      </c>
      <c r="T13" s="87"/>
      <c r="U13" s="74"/>
      <c r="V13" s="46">
        <v>9</v>
      </c>
      <c r="W13" s="104" t="s">
        <v>380</v>
      </c>
      <c r="X13" s="104" t="s">
        <v>864</v>
      </c>
      <c r="Y13" s="74" t="s">
        <v>320</v>
      </c>
      <c r="AA13" s="100"/>
      <c r="AB13" s="104"/>
      <c r="AC13" s="106" t="s">
        <v>355</v>
      </c>
      <c r="AD13" s="104" t="s">
        <v>484</v>
      </c>
      <c r="AE13" s="106">
        <v>4</v>
      </c>
      <c r="AF13" s="87"/>
      <c r="AH13" s="46">
        <v>11</v>
      </c>
      <c r="AI13" s="104" t="s">
        <v>289</v>
      </c>
      <c r="AJ13" s="104" t="s">
        <v>595</v>
      </c>
      <c r="AK13" s="46" t="s">
        <v>1582</v>
      </c>
      <c r="AM13" s="100"/>
      <c r="AN13" s="104"/>
      <c r="AO13" s="104" t="s">
        <v>304</v>
      </c>
      <c r="AP13" s="104" t="s">
        <v>736</v>
      </c>
      <c r="AQ13" s="106" t="s">
        <v>740</v>
      </c>
      <c r="AR13" s="87" t="s">
        <v>739</v>
      </c>
      <c r="AT13" s="46">
        <v>11</v>
      </c>
      <c r="AU13" s="104" t="s">
        <v>290</v>
      </c>
      <c r="AV13" s="105" t="s">
        <v>1037</v>
      </c>
      <c r="AW13" s="46" t="s">
        <v>344</v>
      </c>
      <c r="AX13" s="74"/>
      <c r="AY13" s="100"/>
      <c r="AZ13" s="104"/>
      <c r="BA13" s="104" t="s">
        <v>304</v>
      </c>
      <c r="BB13" s="104" t="s">
        <v>406</v>
      </c>
      <c r="BC13" s="106" t="s">
        <v>405</v>
      </c>
      <c r="BD13" s="87"/>
    </row>
    <row r="14" spans="2:56">
      <c r="B14" s="46">
        <v>12</v>
      </c>
      <c r="C14" s="104" t="s">
        <v>295</v>
      </c>
      <c r="D14" s="74" t="s">
        <v>680</v>
      </c>
      <c r="E14" s="74" t="s">
        <v>678</v>
      </c>
      <c r="F14" s="71">
        <v>3</v>
      </c>
      <c r="G14" s="95" t="s">
        <v>304</v>
      </c>
      <c r="H14" s="74"/>
      <c r="I14" s="46">
        <v>12</v>
      </c>
      <c r="J14" s="104" t="s">
        <v>287</v>
      </c>
      <c r="K14" s="104" t="s">
        <v>351</v>
      </c>
      <c r="L14" s="46" t="s">
        <v>326</v>
      </c>
      <c r="O14" s="101"/>
      <c r="P14" s="84"/>
      <c r="Q14" s="84"/>
      <c r="R14" s="51"/>
      <c r="S14" s="102"/>
      <c r="T14" s="81"/>
      <c r="U14" s="74"/>
      <c r="V14" s="46">
        <v>10</v>
      </c>
      <c r="W14" s="104" t="s">
        <v>380</v>
      </c>
      <c r="X14" s="104" t="s">
        <v>911</v>
      </c>
      <c r="Y14" s="74" t="s">
        <v>326</v>
      </c>
      <c r="AA14" s="101"/>
      <c r="AB14" s="84"/>
      <c r="AC14" s="84"/>
      <c r="AD14" s="84"/>
      <c r="AE14" s="102"/>
      <c r="AF14" s="81"/>
      <c r="AH14" s="46">
        <v>12</v>
      </c>
      <c r="AI14" s="104" t="s">
        <v>289</v>
      </c>
      <c r="AJ14" s="104" t="s">
        <v>596</v>
      </c>
      <c r="AK14" s="46" t="s">
        <v>1582</v>
      </c>
      <c r="AM14" s="101"/>
      <c r="AN14" s="84"/>
      <c r="AO14" s="84" t="s">
        <v>304</v>
      </c>
      <c r="AP14" s="84" t="s">
        <v>734</v>
      </c>
      <c r="AQ14" s="102" t="s">
        <v>740</v>
      </c>
      <c r="AR14" s="81" t="s">
        <v>739</v>
      </c>
      <c r="AT14" s="46">
        <v>12</v>
      </c>
      <c r="AU14" s="105" t="s">
        <v>290</v>
      </c>
      <c r="AV14" s="105" t="s">
        <v>321</v>
      </c>
      <c r="AW14" s="46" t="s">
        <v>1582</v>
      </c>
      <c r="AX14" s="74"/>
      <c r="AY14" s="101"/>
      <c r="AZ14" s="84"/>
      <c r="BA14" s="84"/>
      <c r="BB14" s="51"/>
      <c r="BC14" s="102"/>
      <c r="BD14" s="81"/>
    </row>
    <row r="15" spans="2:56">
      <c r="B15" s="46">
        <v>13</v>
      </c>
      <c r="C15" s="104" t="s">
        <v>295</v>
      </c>
      <c r="D15" s="74" t="s">
        <v>690</v>
      </c>
      <c r="E15" s="74" t="s">
        <v>333</v>
      </c>
      <c r="F15" s="95">
        <v>4</v>
      </c>
      <c r="G15" s="95" t="s">
        <v>326</v>
      </c>
      <c r="H15" s="74"/>
      <c r="I15" s="46">
        <v>13</v>
      </c>
      <c r="J15" s="104" t="s">
        <v>287</v>
      </c>
      <c r="K15" s="104" t="s">
        <v>352</v>
      </c>
      <c r="L15" s="46" t="s">
        <v>344</v>
      </c>
      <c r="O15" s="98" t="s">
        <v>363</v>
      </c>
      <c r="P15" s="85" t="s">
        <v>456</v>
      </c>
      <c r="Q15" s="85" t="s">
        <v>344</v>
      </c>
      <c r="R15" s="64" t="s">
        <v>460</v>
      </c>
      <c r="S15" s="99">
        <v>6</v>
      </c>
      <c r="T15" s="86" t="s">
        <v>459</v>
      </c>
      <c r="U15" s="74"/>
      <c r="V15" s="46">
        <v>11</v>
      </c>
      <c r="W15" s="104" t="s">
        <v>380</v>
      </c>
      <c r="X15" s="104" t="s">
        <v>919</v>
      </c>
      <c r="Y15" s="74" t="s">
        <v>416</v>
      </c>
      <c r="AA15" s="98" t="s">
        <v>380</v>
      </c>
      <c r="AB15" s="85" t="s">
        <v>611</v>
      </c>
      <c r="AC15" s="85" t="s">
        <v>305</v>
      </c>
      <c r="AD15" s="85" t="s">
        <v>621</v>
      </c>
      <c r="AE15" s="99">
        <v>6</v>
      </c>
      <c r="AF15" s="86" t="s">
        <v>626</v>
      </c>
      <c r="AH15" s="46">
        <v>13</v>
      </c>
      <c r="AI15" s="104" t="s">
        <v>289</v>
      </c>
      <c r="AJ15" s="104" t="s">
        <v>1055</v>
      </c>
      <c r="AK15" s="46" t="s">
        <v>1582</v>
      </c>
      <c r="AM15" s="98" t="s">
        <v>289</v>
      </c>
      <c r="AN15" s="85" t="s">
        <v>352</v>
      </c>
      <c r="AO15" s="85" t="s">
        <v>344</v>
      </c>
      <c r="AP15" s="85" t="s">
        <v>784</v>
      </c>
      <c r="AQ15" s="99" t="s">
        <v>580</v>
      </c>
      <c r="AR15" s="86" t="s">
        <v>789</v>
      </c>
      <c r="AT15" s="46">
        <v>13</v>
      </c>
      <c r="AU15" s="105" t="s">
        <v>290</v>
      </c>
      <c r="AV15" s="105" t="s">
        <v>1055</v>
      </c>
      <c r="AW15" s="46" t="s">
        <v>1582</v>
      </c>
      <c r="AX15" s="74"/>
      <c r="AY15" s="98" t="s">
        <v>290</v>
      </c>
      <c r="AZ15" s="85" t="s">
        <v>349</v>
      </c>
      <c r="BA15" s="99" t="s">
        <v>344</v>
      </c>
      <c r="BB15" s="85" t="s">
        <v>758</v>
      </c>
      <c r="BC15" s="99" t="s">
        <v>395</v>
      </c>
      <c r="BD15" s="86" t="s">
        <v>759</v>
      </c>
    </row>
    <row r="16" spans="2:56">
      <c r="B16" s="46">
        <v>14</v>
      </c>
      <c r="C16" s="104" t="s">
        <v>295</v>
      </c>
      <c r="D16" s="74" t="s">
        <v>691</v>
      </c>
      <c r="E16" s="74" t="s">
        <v>333</v>
      </c>
      <c r="F16" s="95">
        <v>3</v>
      </c>
      <c r="G16" s="95" t="s">
        <v>326</v>
      </c>
      <c r="H16" s="74"/>
      <c r="I16" s="46">
        <v>14</v>
      </c>
      <c r="J16" s="104" t="s">
        <v>363</v>
      </c>
      <c r="K16" s="104" t="s">
        <v>412</v>
      </c>
      <c r="L16" s="46" t="s">
        <v>326</v>
      </c>
      <c r="O16" s="100"/>
      <c r="P16" s="104"/>
      <c r="Q16" s="104" t="s">
        <v>344</v>
      </c>
      <c r="R16" s="104" t="s">
        <v>461</v>
      </c>
      <c r="S16" s="106">
        <v>6</v>
      </c>
      <c r="T16" s="87" t="s">
        <v>459</v>
      </c>
      <c r="U16" s="74"/>
      <c r="V16" s="46">
        <v>12</v>
      </c>
      <c r="W16" s="104" t="s">
        <v>380</v>
      </c>
      <c r="X16" s="104" t="s">
        <v>941</v>
      </c>
      <c r="Y16" s="74" t="s">
        <v>326</v>
      </c>
      <c r="AA16" s="100"/>
      <c r="AB16" s="104"/>
      <c r="AC16" s="104" t="s">
        <v>305</v>
      </c>
      <c r="AD16" s="115" t="s">
        <v>624</v>
      </c>
      <c r="AE16" s="106">
        <v>5</v>
      </c>
      <c r="AF16" s="87" t="s">
        <v>608</v>
      </c>
      <c r="AH16" s="46">
        <v>14</v>
      </c>
      <c r="AI16" s="104" t="s">
        <v>289</v>
      </c>
      <c r="AJ16" s="104" t="s">
        <v>1112</v>
      </c>
      <c r="AK16" s="46" t="s">
        <v>1582</v>
      </c>
      <c r="AM16" s="100"/>
      <c r="AN16" s="104"/>
      <c r="AO16" s="104" t="s">
        <v>344</v>
      </c>
      <c r="AP16" s="104" t="s">
        <v>786</v>
      </c>
      <c r="AQ16" s="106" t="s">
        <v>580</v>
      </c>
      <c r="AR16" s="87" t="s">
        <v>790</v>
      </c>
      <c r="AT16" s="46">
        <v>14</v>
      </c>
      <c r="AU16" s="105" t="s">
        <v>290</v>
      </c>
      <c r="AV16" s="105" t="s">
        <v>1080</v>
      </c>
      <c r="AW16" s="46" t="s">
        <v>1582</v>
      </c>
      <c r="AX16" s="74"/>
      <c r="AY16" s="100"/>
      <c r="AZ16" s="104"/>
      <c r="BA16" s="104" t="s">
        <v>344</v>
      </c>
      <c r="BB16" s="104" t="s">
        <v>756</v>
      </c>
      <c r="BC16" s="106" t="s">
        <v>580</v>
      </c>
      <c r="BD16" s="87"/>
    </row>
    <row r="17" spans="2:56">
      <c r="B17" s="46">
        <v>15</v>
      </c>
      <c r="C17" s="104" t="s">
        <v>295</v>
      </c>
      <c r="D17" s="74" t="s">
        <v>703</v>
      </c>
      <c r="E17" s="74" t="s">
        <v>333</v>
      </c>
      <c r="F17" s="95">
        <v>4</v>
      </c>
      <c r="G17" s="95" t="s">
        <v>326</v>
      </c>
      <c r="H17" s="74"/>
      <c r="I17" s="46">
        <v>15</v>
      </c>
      <c r="J17" s="104" t="s">
        <v>363</v>
      </c>
      <c r="K17" s="104" t="s">
        <v>889</v>
      </c>
      <c r="L17" s="46" t="s">
        <v>326</v>
      </c>
      <c r="O17" s="94"/>
      <c r="P17" s="104"/>
      <c r="Q17" s="104" t="s">
        <v>344</v>
      </c>
      <c r="R17" s="104" t="s">
        <v>462</v>
      </c>
      <c r="S17" s="106">
        <v>5</v>
      </c>
      <c r="T17" s="87" t="s">
        <v>459</v>
      </c>
      <c r="U17" s="74"/>
      <c r="V17" s="46">
        <v>13</v>
      </c>
      <c r="W17" s="105" t="s">
        <v>380</v>
      </c>
      <c r="X17" s="105" t="s">
        <v>1080</v>
      </c>
      <c r="Y17" s="74" t="s">
        <v>1582</v>
      </c>
      <c r="AA17" s="100"/>
      <c r="AB17" s="104"/>
      <c r="AC17" s="104" t="s">
        <v>305</v>
      </c>
      <c r="AD17" s="104" t="s">
        <v>622</v>
      </c>
      <c r="AE17" s="106">
        <v>4</v>
      </c>
      <c r="AF17" s="87" t="s">
        <v>627</v>
      </c>
      <c r="AH17" s="46">
        <v>15</v>
      </c>
      <c r="AI17" s="104" t="s">
        <v>289</v>
      </c>
      <c r="AJ17" s="104" t="s">
        <v>1576</v>
      </c>
      <c r="AK17" s="46" t="s">
        <v>1582</v>
      </c>
      <c r="AM17" s="100"/>
      <c r="AN17" s="104"/>
      <c r="AO17" s="104" t="s">
        <v>344</v>
      </c>
      <c r="AP17" s="104" t="s">
        <v>782</v>
      </c>
      <c r="AQ17" s="106" t="s">
        <v>580</v>
      </c>
      <c r="AR17" s="87" t="s">
        <v>790</v>
      </c>
      <c r="AT17" s="46">
        <v>15</v>
      </c>
      <c r="AU17" s="105" t="s">
        <v>290</v>
      </c>
      <c r="AV17" s="105" t="s">
        <v>1112</v>
      </c>
      <c r="AW17" s="46" t="s">
        <v>1582</v>
      </c>
      <c r="AX17" s="74"/>
      <c r="AY17" s="100"/>
      <c r="AZ17" s="104"/>
      <c r="BA17" s="104" t="s">
        <v>344</v>
      </c>
      <c r="BB17" s="104" t="s">
        <v>757</v>
      </c>
      <c r="BC17" s="106" t="s">
        <v>395</v>
      </c>
      <c r="BD17" s="87" t="s">
        <v>760</v>
      </c>
    </row>
    <row r="18" spans="2:56">
      <c r="B18" s="46">
        <v>16</v>
      </c>
      <c r="C18" s="104" t="s">
        <v>295</v>
      </c>
      <c r="D18" s="74" t="s">
        <v>714</v>
      </c>
      <c r="E18" s="46" t="s">
        <v>713</v>
      </c>
      <c r="F18" s="95">
        <v>4</v>
      </c>
      <c r="G18" s="95" t="s">
        <v>326</v>
      </c>
      <c r="H18" s="74"/>
      <c r="I18" s="46">
        <v>16</v>
      </c>
      <c r="J18" s="104" t="s">
        <v>363</v>
      </c>
      <c r="K18" s="104" t="s">
        <v>899</v>
      </c>
      <c r="L18" s="46" t="s">
        <v>326</v>
      </c>
      <c r="O18" s="94"/>
      <c r="P18" s="104"/>
      <c r="Q18" s="104"/>
      <c r="R18" s="105"/>
      <c r="S18" s="106"/>
      <c r="T18" s="87"/>
      <c r="U18" s="74"/>
      <c r="V18" s="46">
        <v>14</v>
      </c>
      <c r="W18" s="105" t="s">
        <v>380</v>
      </c>
      <c r="X18" s="105" t="s">
        <v>1190</v>
      </c>
      <c r="Y18" s="74" t="s">
        <v>1582</v>
      </c>
      <c r="AA18" s="101"/>
      <c r="AB18" s="84"/>
      <c r="AC18" s="84" t="s">
        <v>305</v>
      </c>
      <c r="AD18" s="84" t="s">
        <v>623</v>
      </c>
      <c r="AE18" s="102" t="s">
        <v>625</v>
      </c>
      <c r="AF18" s="81" t="s">
        <v>628</v>
      </c>
      <c r="AH18" s="46">
        <v>16</v>
      </c>
      <c r="AI18" s="104" t="s">
        <v>289</v>
      </c>
      <c r="AJ18" s="104" t="s">
        <v>1120</v>
      </c>
      <c r="AK18" s="46" t="s">
        <v>1582</v>
      </c>
      <c r="AM18" s="101"/>
      <c r="AN18" s="84"/>
      <c r="AO18" s="84" t="s">
        <v>344</v>
      </c>
      <c r="AP18" s="84" t="s">
        <v>788</v>
      </c>
      <c r="AQ18" s="102" t="s">
        <v>580</v>
      </c>
      <c r="AR18" s="81"/>
      <c r="AT18" s="46">
        <v>16</v>
      </c>
      <c r="AU18" s="105" t="s">
        <v>290</v>
      </c>
      <c r="AV18" s="105" t="s">
        <v>1576</v>
      </c>
      <c r="AW18" s="46" t="s">
        <v>1582</v>
      </c>
      <c r="AX18" s="74"/>
      <c r="AY18" s="101"/>
      <c r="AZ18" s="84"/>
      <c r="BA18" s="84"/>
      <c r="BB18" s="84"/>
      <c r="BC18" s="102"/>
      <c r="BD18" s="81"/>
    </row>
    <row r="19" spans="2:56">
      <c r="B19" s="46">
        <v>17</v>
      </c>
      <c r="C19" s="104" t="s">
        <v>295</v>
      </c>
      <c r="D19" s="74" t="s">
        <v>763</v>
      </c>
      <c r="E19" s="74" t="s">
        <v>349</v>
      </c>
      <c r="F19" s="95">
        <v>3</v>
      </c>
      <c r="G19" s="74" t="s">
        <v>344</v>
      </c>
      <c r="H19" s="74"/>
      <c r="I19" s="46">
        <v>17</v>
      </c>
      <c r="J19" s="104" t="s">
        <v>363</v>
      </c>
      <c r="K19" s="104" t="s">
        <v>902</v>
      </c>
      <c r="L19" s="46" t="s">
        <v>326</v>
      </c>
      <c r="O19" s="98" t="s">
        <v>363</v>
      </c>
      <c r="P19" s="85" t="s">
        <v>473</v>
      </c>
      <c r="Q19" s="99" t="s">
        <v>355</v>
      </c>
      <c r="R19" s="85" t="s">
        <v>474</v>
      </c>
      <c r="S19" s="99">
        <v>6</v>
      </c>
      <c r="T19" s="86" t="s">
        <v>475</v>
      </c>
      <c r="U19" s="74"/>
      <c r="V19" s="46">
        <v>15</v>
      </c>
      <c r="W19" s="105" t="s">
        <v>380</v>
      </c>
      <c r="X19" s="105" t="s">
        <v>431</v>
      </c>
      <c r="Y19" s="74" t="s">
        <v>1582</v>
      </c>
      <c r="AA19" s="98" t="s">
        <v>380</v>
      </c>
      <c r="AB19" s="85" t="s">
        <v>612</v>
      </c>
      <c r="AC19" s="85" t="s">
        <v>305</v>
      </c>
      <c r="AD19" s="85" t="s">
        <v>629</v>
      </c>
      <c r="AE19" s="99">
        <v>6</v>
      </c>
      <c r="AF19" s="86" t="s">
        <v>633</v>
      </c>
      <c r="AH19" s="46">
        <v>17</v>
      </c>
      <c r="AI19" s="105" t="s">
        <v>289</v>
      </c>
      <c r="AJ19" s="104" t="s">
        <v>446</v>
      </c>
      <c r="AK19" s="46" t="s">
        <v>1582</v>
      </c>
      <c r="AM19" s="98" t="s">
        <v>289</v>
      </c>
      <c r="AN19" s="85" t="s">
        <v>811</v>
      </c>
      <c r="AO19" s="85" t="s">
        <v>304</v>
      </c>
      <c r="AP19" s="85" t="s">
        <v>830</v>
      </c>
      <c r="AQ19" s="64" t="s">
        <v>837</v>
      </c>
      <c r="AR19" s="79" t="s">
        <v>849</v>
      </c>
      <c r="AT19" s="46">
        <v>17</v>
      </c>
      <c r="AU19" s="105" t="s">
        <v>290</v>
      </c>
      <c r="AV19" s="105" t="s">
        <v>1158</v>
      </c>
      <c r="AW19" s="46" t="s">
        <v>1582</v>
      </c>
      <c r="AX19" s="74"/>
      <c r="AY19" s="98" t="s">
        <v>290</v>
      </c>
      <c r="AZ19" s="85" t="s">
        <v>845</v>
      </c>
      <c r="BA19" s="85" t="s">
        <v>320</v>
      </c>
      <c r="BB19" s="85" t="s">
        <v>842</v>
      </c>
      <c r="BC19" s="99" t="s">
        <v>399</v>
      </c>
      <c r="BD19" s="86" t="s">
        <v>846</v>
      </c>
    </row>
    <row r="20" spans="2:56">
      <c r="B20" s="46">
        <v>18</v>
      </c>
      <c r="C20" s="104" t="s">
        <v>295</v>
      </c>
      <c r="D20" s="74" t="s">
        <v>770</v>
      </c>
      <c r="E20" s="74" t="s">
        <v>351</v>
      </c>
      <c r="F20" s="95">
        <v>4</v>
      </c>
      <c r="G20" s="95" t="s">
        <v>326</v>
      </c>
      <c r="H20" s="74"/>
      <c r="I20" s="46">
        <v>18</v>
      </c>
      <c r="J20" s="104" t="s">
        <v>363</v>
      </c>
      <c r="K20" s="104" t="s">
        <v>931</v>
      </c>
      <c r="L20" s="46" t="s">
        <v>326</v>
      </c>
      <c r="O20" s="94"/>
      <c r="P20" s="104"/>
      <c r="Q20" s="106" t="s">
        <v>355</v>
      </c>
      <c r="R20" s="105" t="s">
        <v>476</v>
      </c>
      <c r="S20" s="106">
        <v>5</v>
      </c>
      <c r="T20" s="87" t="s">
        <v>477</v>
      </c>
      <c r="U20" s="74"/>
      <c r="V20" s="46">
        <v>16</v>
      </c>
      <c r="W20" s="105" t="s">
        <v>380</v>
      </c>
      <c r="X20" s="105" t="s">
        <v>441</v>
      </c>
      <c r="Y20" s="74" t="s">
        <v>1582</v>
      </c>
      <c r="AA20" s="100"/>
      <c r="AB20" s="104"/>
      <c r="AC20" s="104" t="s">
        <v>305</v>
      </c>
      <c r="AD20" s="104" t="s">
        <v>630</v>
      </c>
      <c r="AE20" s="106">
        <v>3</v>
      </c>
      <c r="AF20" s="87" t="s">
        <v>634</v>
      </c>
      <c r="AH20" s="46">
        <v>18</v>
      </c>
      <c r="AI20" s="105" t="s">
        <v>289</v>
      </c>
      <c r="AJ20" s="104" t="s">
        <v>1190</v>
      </c>
      <c r="AK20" s="46" t="s">
        <v>1582</v>
      </c>
      <c r="AM20" s="100"/>
      <c r="AN20" s="104"/>
      <c r="AO20" s="104" t="s">
        <v>304</v>
      </c>
      <c r="AP20" s="104" t="s">
        <v>832</v>
      </c>
      <c r="AQ20" s="105" t="s">
        <v>837</v>
      </c>
      <c r="AR20" s="87"/>
      <c r="AT20" s="46">
        <v>18</v>
      </c>
      <c r="AU20" s="105" t="s">
        <v>290</v>
      </c>
      <c r="AV20" s="105" t="s">
        <v>1159</v>
      </c>
      <c r="AW20" s="46" t="s">
        <v>1582</v>
      </c>
      <c r="AX20" s="74"/>
      <c r="AY20" s="100"/>
      <c r="AZ20" s="104"/>
      <c r="BA20" s="104" t="s">
        <v>320</v>
      </c>
      <c r="BB20" s="104" t="s">
        <v>843</v>
      </c>
      <c r="BC20" s="106" t="s">
        <v>399</v>
      </c>
      <c r="BD20" s="87" t="s">
        <v>847</v>
      </c>
    </row>
    <row r="21" spans="2:56">
      <c r="B21" s="46">
        <v>19</v>
      </c>
      <c r="C21" s="104" t="s">
        <v>295</v>
      </c>
      <c r="D21" s="74" t="s">
        <v>793</v>
      </c>
      <c r="E21" s="74" t="s">
        <v>353</v>
      </c>
      <c r="F21" s="95">
        <v>4</v>
      </c>
      <c r="G21" s="74" t="s">
        <v>326</v>
      </c>
      <c r="H21" s="82"/>
      <c r="I21" s="46">
        <v>19</v>
      </c>
      <c r="J21" s="104" t="s">
        <v>363</v>
      </c>
      <c r="K21" s="104" t="s">
        <v>932</v>
      </c>
      <c r="L21" s="46" t="s">
        <v>326</v>
      </c>
      <c r="O21" s="94"/>
      <c r="P21" s="104"/>
      <c r="Q21" s="106" t="s">
        <v>355</v>
      </c>
      <c r="R21" s="104" t="s">
        <v>478</v>
      </c>
      <c r="S21" s="106">
        <v>5</v>
      </c>
      <c r="T21" s="87"/>
      <c r="U21" s="74"/>
      <c r="V21" s="46">
        <v>17</v>
      </c>
      <c r="W21" s="105" t="s">
        <v>380</v>
      </c>
      <c r="X21" s="105" t="s">
        <v>1466</v>
      </c>
      <c r="Y21" s="74" t="s">
        <v>1582</v>
      </c>
      <c r="AA21" s="100"/>
      <c r="AB21" s="104"/>
      <c r="AC21" s="104" t="s">
        <v>305</v>
      </c>
      <c r="AD21" s="104" t="s">
        <v>631</v>
      </c>
      <c r="AE21" s="106">
        <v>2</v>
      </c>
      <c r="AF21" s="87" t="s">
        <v>635</v>
      </c>
      <c r="AH21" s="46">
        <v>19</v>
      </c>
      <c r="AI21" s="105" t="s">
        <v>289</v>
      </c>
      <c r="AJ21" s="104" t="s">
        <v>1208</v>
      </c>
      <c r="AK21" s="46" t="s">
        <v>1582</v>
      </c>
      <c r="AM21" s="100"/>
      <c r="AN21" s="104"/>
      <c r="AO21" s="104" t="s">
        <v>304</v>
      </c>
      <c r="AP21" s="104" t="s">
        <v>831</v>
      </c>
      <c r="AQ21" s="105" t="s">
        <v>838</v>
      </c>
      <c r="AR21" s="80" t="s">
        <v>850</v>
      </c>
      <c r="AT21" s="46">
        <v>19</v>
      </c>
      <c r="AU21" s="105" t="s">
        <v>290</v>
      </c>
      <c r="AV21" s="105" t="s">
        <v>1160</v>
      </c>
      <c r="AW21" s="46" t="s">
        <v>1582</v>
      </c>
      <c r="AX21" s="74"/>
      <c r="AY21" s="100"/>
      <c r="AZ21" s="104"/>
      <c r="BA21" s="104" t="s">
        <v>320</v>
      </c>
      <c r="BB21" s="104" t="s">
        <v>844</v>
      </c>
      <c r="BC21" s="106" t="s">
        <v>405</v>
      </c>
      <c r="BD21" s="87" t="s">
        <v>848</v>
      </c>
    </row>
    <row r="22" spans="2:56">
      <c r="B22" s="46">
        <v>20</v>
      </c>
      <c r="C22" s="104" t="s">
        <v>295</v>
      </c>
      <c r="D22" s="74" t="s">
        <v>807</v>
      </c>
      <c r="E22" s="74" t="s">
        <v>356</v>
      </c>
      <c r="F22" s="95">
        <v>3</v>
      </c>
      <c r="G22" s="95" t="s">
        <v>326</v>
      </c>
      <c r="H22" s="74"/>
      <c r="I22" s="46">
        <v>20</v>
      </c>
      <c r="J22" s="104" t="s">
        <v>363</v>
      </c>
      <c r="K22" s="104" t="s">
        <v>421</v>
      </c>
      <c r="L22" s="74" t="s">
        <v>305</v>
      </c>
      <c r="O22" s="101"/>
      <c r="P22" s="84"/>
      <c r="Q22" s="102" t="s">
        <v>355</v>
      </c>
      <c r="R22" s="84" t="s">
        <v>479</v>
      </c>
      <c r="S22" s="102">
        <v>3</v>
      </c>
      <c r="T22" s="81" t="s">
        <v>480</v>
      </c>
      <c r="U22" s="74"/>
      <c r="V22" s="46">
        <v>18</v>
      </c>
      <c r="W22" s="105" t="s">
        <v>380</v>
      </c>
      <c r="X22" s="105" t="s">
        <v>1474</v>
      </c>
      <c r="Y22" s="74" t="s">
        <v>1582</v>
      </c>
      <c r="AA22" s="101"/>
      <c r="AB22" s="84"/>
      <c r="AC22" s="84" t="s">
        <v>305</v>
      </c>
      <c r="AD22" s="84" t="s">
        <v>632</v>
      </c>
      <c r="AE22" s="102" t="s">
        <v>625</v>
      </c>
      <c r="AF22" s="81" t="s">
        <v>636</v>
      </c>
      <c r="AH22" s="46">
        <v>20</v>
      </c>
      <c r="AI22" s="105" t="s">
        <v>289</v>
      </c>
      <c r="AJ22" s="104" t="s">
        <v>1577</v>
      </c>
      <c r="AK22" s="46" t="s">
        <v>1582</v>
      </c>
      <c r="AM22" s="101"/>
      <c r="AN22" s="84"/>
      <c r="AO22" s="84"/>
      <c r="AP22" s="84"/>
      <c r="AQ22" s="102"/>
      <c r="AR22" s="81"/>
      <c r="AT22" s="46">
        <v>20</v>
      </c>
      <c r="AU22" s="105" t="s">
        <v>290</v>
      </c>
      <c r="AV22" s="105" t="s">
        <v>1162</v>
      </c>
      <c r="AW22" s="46" t="s">
        <v>1582</v>
      </c>
      <c r="AX22" s="74"/>
      <c r="AY22" s="101"/>
      <c r="AZ22" s="84"/>
      <c r="BA22" s="84"/>
      <c r="BB22" s="84"/>
      <c r="BC22" s="102"/>
      <c r="BD22" s="81"/>
    </row>
    <row r="23" spans="2:56">
      <c r="B23" s="46">
        <v>21</v>
      </c>
      <c r="C23" s="104" t="s">
        <v>295</v>
      </c>
      <c r="D23" s="74" t="s">
        <v>819</v>
      </c>
      <c r="E23" s="74" t="s">
        <v>811</v>
      </c>
      <c r="F23" s="95">
        <v>4</v>
      </c>
      <c r="G23" s="74" t="s">
        <v>304</v>
      </c>
      <c r="H23" s="74"/>
      <c r="I23" s="46">
        <v>21</v>
      </c>
      <c r="J23" s="104" t="s">
        <v>363</v>
      </c>
      <c r="K23" s="104" t="s">
        <v>435</v>
      </c>
      <c r="L23" s="46" t="s">
        <v>320</v>
      </c>
      <c r="O23" s="98" t="s">
        <v>363</v>
      </c>
      <c r="P23" s="85" t="s">
        <v>527</v>
      </c>
      <c r="Q23" s="85" t="s">
        <v>344</v>
      </c>
      <c r="R23" s="85" t="s">
        <v>524</v>
      </c>
      <c r="S23" s="99">
        <v>6</v>
      </c>
      <c r="T23" s="65" t="s">
        <v>528</v>
      </c>
      <c r="U23" s="74"/>
      <c r="V23" s="46">
        <v>19</v>
      </c>
      <c r="W23" s="105" t="s">
        <v>380</v>
      </c>
      <c r="X23" s="105" t="s">
        <v>1506</v>
      </c>
      <c r="Y23" s="74" t="s">
        <v>1582</v>
      </c>
      <c r="AA23" s="98" t="s">
        <v>380</v>
      </c>
      <c r="AB23" s="64" t="s">
        <v>330</v>
      </c>
      <c r="AC23" s="85" t="s">
        <v>326</v>
      </c>
      <c r="AD23" s="85" t="s">
        <v>660</v>
      </c>
      <c r="AE23" s="99">
        <v>6</v>
      </c>
      <c r="AF23" s="86" t="s">
        <v>663</v>
      </c>
      <c r="AH23" s="46">
        <v>21</v>
      </c>
      <c r="AI23" s="105" t="s">
        <v>289</v>
      </c>
      <c r="AJ23" s="104" t="s">
        <v>1578</v>
      </c>
      <c r="AK23" s="46" t="s">
        <v>1582</v>
      </c>
      <c r="AM23" s="98" t="s">
        <v>289</v>
      </c>
      <c r="AN23" s="85" t="s">
        <v>983</v>
      </c>
      <c r="AO23" s="85" t="s">
        <v>320</v>
      </c>
      <c r="AP23" s="64" t="s">
        <v>995</v>
      </c>
      <c r="AQ23" s="99" t="s">
        <v>395</v>
      </c>
      <c r="AR23" s="86" t="s">
        <v>997</v>
      </c>
      <c r="AT23" s="46">
        <v>21</v>
      </c>
      <c r="AU23" s="105" t="s">
        <v>290</v>
      </c>
      <c r="AV23" s="105" t="s">
        <v>1161</v>
      </c>
      <c r="AW23" s="46" t="s">
        <v>1582</v>
      </c>
      <c r="AX23" s="74"/>
      <c r="AY23" s="98" t="s">
        <v>290</v>
      </c>
      <c r="AZ23" s="85" t="s">
        <v>854</v>
      </c>
      <c r="BA23" s="85" t="s">
        <v>320</v>
      </c>
      <c r="BB23" s="85" t="s">
        <v>851</v>
      </c>
      <c r="BC23" s="99" t="s">
        <v>399</v>
      </c>
      <c r="BD23" s="86"/>
    </row>
    <row r="24" spans="2:56">
      <c r="B24" s="46">
        <v>22</v>
      </c>
      <c r="C24" s="104" t="s">
        <v>295</v>
      </c>
      <c r="D24" s="74" t="s">
        <v>820</v>
      </c>
      <c r="E24" s="74" t="s">
        <v>811</v>
      </c>
      <c r="F24" s="95">
        <v>3</v>
      </c>
      <c r="G24" s="74" t="s">
        <v>304</v>
      </c>
      <c r="H24" s="74"/>
      <c r="I24" s="46">
        <v>22</v>
      </c>
      <c r="J24" s="105" t="s">
        <v>363</v>
      </c>
      <c r="K24" s="105" t="s">
        <v>321</v>
      </c>
      <c r="L24" s="46" t="s">
        <v>1582</v>
      </c>
      <c r="O24" s="100"/>
      <c r="P24" s="104"/>
      <c r="Q24" s="104" t="s">
        <v>344</v>
      </c>
      <c r="R24" s="104" t="s">
        <v>525</v>
      </c>
      <c r="S24" s="106">
        <v>6</v>
      </c>
      <c r="T24" s="66" t="s">
        <v>529</v>
      </c>
      <c r="U24" s="74"/>
      <c r="V24" s="46">
        <v>20</v>
      </c>
      <c r="W24" s="105" t="s">
        <v>380</v>
      </c>
      <c r="X24" s="105" t="s">
        <v>452</v>
      </c>
      <c r="Y24" s="74" t="s">
        <v>1582</v>
      </c>
      <c r="AA24" s="100"/>
      <c r="AB24" s="104"/>
      <c r="AC24" s="104" t="s">
        <v>326</v>
      </c>
      <c r="AD24" s="104" t="s">
        <v>661</v>
      </c>
      <c r="AE24" s="106">
        <v>4</v>
      </c>
      <c r="AF24" s="87" t="s">
        <v>664</v>
      </c>
      <c r="AH24" s="46">
        <v>22</v>
      </c>
      <c r="AI24" s="104" t="s">
        <v>289</v>
      </c>
      <c r="AJ24" s="104" t="s">
        <v>1271</v>
      </c>
      <c r="AK24" s="46" t="s">
        <v>1582</v>
      </c>
      <c r="AM24" s="100"/>
      <c r="AN24" s="104"/>
      <c r="AO24" s="104" t="s">
        <v>320</v>
      </c>
      <c r="AP24" s="105" t="s">
        <v>993</v>
      </c>
      <c r="AQ24" s="106" t="s">
        <v>580</v>
      </c>
      <c r="AR24" s="87"/>
      <c r="AT24" s="46">
        <v>22</v>
      </c>
      <c r="AU24" s="105" t="s">
        <v>290</v>
      </c>
      <c r="AV24" s="105" t="s">
        <v>1190</v>
      </c>
      <c r="AW24" s="46" t="s">
        <v>1582</v>
      </c>
      <c r="AX24" s="74"/>
      <c r="AY24" s="100"/>
      <c r="AZ24" s="104"/>
      <c r="BA24" s="104" t="s">
        <v>320</v>
      </c>
      <c r="BB24" s="104" t="s">
        <v>852</v>
      </c>
      <c r="BC24" s="105" t="s">
        <v>837</v>
      </c>
      <c r="BD24" s="87"/>
    </row>
    <row r="25" spans="2:56">
      <c r="B25" s="46">
        <v>23</v>
      </c>
      <c r="C25" s="104" t="s">
        <v>295</v>
      </c>
      <c r="D25" s="74" t="s">
        <v>821</v>
      </c>
      <c r="E25" s="74" t="s">
        <v>811</v>
      </c>
      <c r="F25" s="95">
        <v>4</v>
      </c>
      <c r="G25" s="74" t="s">
        <v>304</v>
      </c>
      <c r="H25" s="74"/>
      <c r="I25" s="46">
        <v>23</v>
      </c>
      <c r="J25" s="105" t="s">
        <v>363</v>
      </c>
      <c r="K25" s="105" t="s">
        <v>1055</v>
      </c>
      <c r="L25" s="46" t="s">
        <v>1582</v>
      </c>
      <c r="O25" s="100"/>
      <c r="P25" s="104"/>
      <c r="Q25" s="104" t="s">
        <v>344</v>
      </c>
      <c r="R25" s="104" t="s">
        <v>526</v>
      </c>
      <c r="S25" s="106">
        <v>4</v>
      </c>
      <c r="T25" s="66" t="s">
        <v>530</v>
      </c>
      <c r="U25" s="74"/>
      <c r="V25" s="46">
        <v>21</v>
      </c>
      <c r="W25" s="105" t="s">
        <v>380</v>
      </c>
      <c r="X25" s="105" t="s">
        <v>286</v>
      </c>
      <c r="Y25" s="104" t="s">
        <v>1583</v>
      </c>
      <c r="AA25" s="100"/>
      <c r="AB25" s="104"/>
      <c r="AC25" s="104" t="s">
        <v>326</v>
      </c>
      <c r="AD25" s="104" t="s">
        <v>662</v>
      </c>
      <c r="AE25" s="106">
        <v>4</v>
      </c>
      <c r="AF25" s="87" t="s">
        <v>665</v>
      </c>
      <c r="AH25" s="46">
        <v>23</v>
      </c>
      <c r="AI25" s="104" t="s">
        <v>289</v>
      </c>
      <c r="AJ25" s="104" t="s">
        <v>1302</v>
      </c>
      <c r="AK25" s="46" t="s">
        <v>1582</v>
      </c>
      <c r="AM25" s="100"/>
      <c r="AN25" s="104"/>
      <c r="AO25" s="104" t="s">
        <v>320</v>
      </c>
      <c r="AP25" s="104" t="s">
        <v>996</v>
      </c>
      <c r="AQ25" s="106" t="s">
        <v>580</v>
      </c>
      <c r="AR25" s="87" t="s">
        <v>998</v>
      </c>
      <c r="AT25" s="46">
        <v>23</v>
      </c>
      <c r="AU25" s="105" t="s">
        <v>290</v>
      </c>
      <c r="AV25" s="105" t="s">
        <v>1208</v>
      </c>
      <c r="AW25" s="46" t="s">
        <v>1582</v>
      </c>
      <c r="AX25" s="104"/>
      <c r="AY25" s="100"/>
      <c r="AZ25" s="104"/>
      <c r="BA25" s="104" t="s">
        <v>320</v>
      </c>
      <c r="BB25" s="104" t="s">
        <v>853</v>
      </c>
      <c r="BC25" s="106" t="s">
        <v>405</v>
      </c>
      <c r="BD25" s="87"/>
    </row>
    <row r="26" spans="2:56">
      <c r="B26" s="46">
        <v>24</v>
      </c>
      <c r="C26" s="104" t="s">
        <v>295</v>
      </c>
      <c r="D26" s="74" t="s">
        <v>822</v>
      </c>
      <c r="E26" s="74" t="s">
        <v>811</v>
      </c>
      <c r="F26" s="95">
        <v>4</v>
      </c>
      <c r="G26" s="74" t="s">
        <v>304</v>
      </c>
      <c r="H26" s="74"/>
      <c r="I26" s="46">
        <v>24</v>
      </c>
      <c r="J26" s="105" t="s">
        <v>363</v>
      </c>
      <c r="K26" s="105" t="s">
        <v>1080</v>
      </c>
      <c r="L26" s="46" t="s">
        <v>1582</v>
      </c>
      <c r="O26" s="101"/>
      <c r="P26" s="84"/>
      <c r="Q26" s="84"/>
      <c r="R26" s="84"/>
      <c r="S26" s="102"/>
      <c r="T26" s="81"/>
      <c r="U26" s="74"/>
      <c r="V26" s="105"/>
      <c r="AA26" s="101"/>
      <c r="AB26" s="84"/>
      <c r="AC26" s="84"/>
      <c r="AD26" s="84"/>
      <c r="AE26" s="102"/>
      <c r="AF26" s="81"/>
      <c r="AH26" s="46">
        <v>24</v>
      </c>
      <c r="AI26" s="104" t="s">
        <v>289</v>
      </c>
      <c r="AJ26" s="104" t="s">
        <v>1304</v>
      </c>
      <c r="AK26" s="46" t="s">
        <v>1582</v>
      </c>
      <c r="AM26" s="101"/>
      <c r="AN26" s="84"/>
      <c r="AO26" s="84" t="s">
        <v>320</v>
      </c>
      <c r="AP26" s="84" t="s">
        <v>994</v>
      </c>
      <c r="AQ26" s="102" t="s">
        <v>580</v>
      </c>
      <c r="AR26" s="81" t="s">
        <v>999</v>
      </c>
      <c r="AT26" s="46">
        <v>24</v>
      </c>
      <c r="AU26" s="105" t="s">
        <v>290</v>
      </c>
      <c r="AV26" s="105" t="s">
        <v>1577</v>
      </c>
      <c r="AW26" s="46" t="s">
        <v>1582</v>
      </c>
      <c r="AX26" s="74"/>
      <c r="AY26" s="101"/>
      <c r="AZ26" s="84"/>
      <c r="BA26" s="84"/>
      <c r="BB26" s="84"/>
      <c r="BC26" s="102"/>
      <c r="BD26" s="81"/>
    </row>
    <row r="27" spans="2:56">
      <c r="B27" s="46">
        <v>25</v>
      </c>
      <c r="C27" s="104" t="s">
        <v>295</v>
      </c>
      <c r="D27" s="74" t="s">
        <v>872</v>
      </c>
      <c r="E27" s="74" t="s">
        <v>410</v>
      </c>
      <c r="F27" s="95">
        <v>4</v>
      </c>
      <c r="G27" s="74" t="s">
        <v>320</v>
      </c>
      <c r="H27" s="74"/>
      <c r="I27" s="46">
        <v>25</v>
      </c>
      <c r="J27" s="105" t="s">
        <v>363</v>
      </c>
      <c r="K27" s="105" t="s">
        <v>454</v>
      </c>
      <c r="L27" s="46" t="s">
        <v>1582</v>
      </c>
      <c r="O27" s="98" t="s">
        <v>363</v>
      </c>
      <c r="P27" s="85" t="s">
        <v>536</v>
      </c>
      <c r="Q27" s="85" t="s">
        <v>344</v>
      </c>
      <c r="R27" s="64" t="s">
        <v>531</v>
      </c>
      <c r="S27" s="99">
        <v>3</v>
      </c>
      <c r="T27" s="65" t="s">
        <v>534</v>
      </c>
      <c r="U27" s="74"/>
      <c r="V27" s="105"/>
      <c r="AA27" s="98" t="s">
        <v>380</v>
      </c>
      <c r="AB27" s="85" t="s">
        <v>688</v>
      </c>
      <c r="AC27" s="85" t="s">
        <v>326</v>
      </c>
      <c r="AD27" s="85" t="s">
        <v>689</v>
      </c>
      <c r="AE27" s="99">
        <v>6</v>
      </c>
      <c r="AF27" s="86" t="s">
        <v>692</v>
      </c>
      <c r="AH27" s="46">
        <v>25</v>
      </c>
      <c r="AI27" s="104" t="s">
        <v>289</v>
      </c>
      <c r="AJ27" s="104" t="s">
        <v>1325</v>
      </c>
      <c r="AK27" s="46" t="s">
        <v>1582</v>
      </c>
      <c r="AM27" s="98" t="s">
        <v>289</v>
      </c>
      <c r="AN27" s="85" t="s">
        <v>987</v>
      </c>
      <c r="AO27" s="85" t="s">
        <v>320</v>
      </c>
      <c r="AP27" s="64" t="s">
        <v>1000</v>
      </c>
      <c r="AQ27" s="99" t="s">
        <v>740</v>
      </c>
      <c r="AR27" s="65" t="s">
        <v>992</v>
      </c>
      <c r="AT27" s="46">
        <v>25</v>
      </c>
      <c r="AU27" s="105" t="s">
        <v>290</v>
      </c>
      <c r="AV27" s="105" t="s">
        <v>1578</v>
      </c>
      <c r="AW27" s="46" t="s">
        <v>1582</v>
      </c>
      <c r="AX27" s="74"/>
      <c r="AY27" s="98" t="s">
        <v>290</v>
      </c>
      <c r="AZ27" s="85" t="s">
        <v>859</v>
      </c>
      <c r="BA27" s="85" t="s">
        <v>320</v>
      </c>
      <c r="BB27" s="85" t="s">
        <v>855</v>
      </c>
      <c r="BC27" s="64" t="s">
        <v>837</v>
      </c>
      <c r="BD27" s="86"/>
    </row>
    <row r="28" spans="2:56">
      <c r="B28" s="46">
        <v>26</v>
      </c>
      <c r="C28" s="104" t="s">
        <v>295</v>
      </c>
      <c r="D28" s="74" t="s">
        <v>886</v>
      </c>
      <c r="E28" s="74" t="s">
        <v>412</v>
      </c>
      <c r="F28" s="95">
        <v>3</v>
      </c>
      <c r="G28" s="74" t="s">
        <v>326</v>
      </c>
      <c r="H28" s="74"/>
      <c r="I28" s="46">
        <v>26</v>
      </c>
      <c r="J28" s="105" t="s">
        <v>363</v>
      </c>
      <c r="K28" s="105" t="s">
        <v>1271</v>
      </c>
      <c r="L28" s="46" t="s">
        <v>1582</v>
      </c>
      <c r="O28" s="100"/>
      <c r="P28" s="104"/>
      <c r="Q28" s="104" t="s">
        <v>344</v>
      </c>
      <c r="R28" s="105" t="s">
        <v>532</v>
      </c>
      <c r="S28" s="106">
        <v>3</v>
      </c>
      <c r="T28" s="66" t="s">
        <v>535</v>
      </c>
      <c r="U28" s="74"/>
      <c r="V28" s="105"/>
      <c r="AA28" s="100"/>
      <c r="AB28" s="104"/>
      <c r="AC28" s="104" t="s">
        <v>326</v>
      </c>
      <c r="AD28" s="104" t="s">
        <v>690</v>
      </c>
      <c r="AE28" s="106">
        <v>4</v>
      </c>
      <c r="AF28" s="87" t="s">
        <v>693</v>
      </c>
      <c r="AH28" s="46">
        <v>26</v>
      </c>
      <c r="AI28" s="104" t="s">
        <v>289</v>
      </c>
      <c r="AJ28" s="104" t="s">
        <v>1353</v>
      </c>
      <c r="AK28" s="46" t="s">
        <v>1582</v>
      </c>
      <c r="AM28" s="100"/>
      <c r="AN28" s="104"/>
      <c r="AO28" s="104" t="s">
        <v>320</v>
      </c>
      <c r="AP28" s="105" t="s">
        <v>1001</v>
      </c>
      <c r="AQ28" s="106" t="s">
        <v>580</v>
      </c>
      <c r="AR28" s="66" t="s">
        <v>1003</v>
      </c>
      <c r="AT28" s="46">
        <v>26</v>
      </c>
      <c r="AU28" s="105" t="s">
        <v>290</v>
      </c>
      <c r="AV28" s="105" t="s">
        <v>431</v>
      </c>
      <c r="AW28" s="46" t="s">
        <v>1582</v>
      </c>
      <c r="AX28" s="74"/>
      <c r="AY28" s="100"/>
      <c r="AZ28" s="104"/>
      <c r="BA28" s="104" t="s">
        <v>320</v>
      </c>
      <c r="BB28" s="104" t="s">
        <v>856</v>
      </c>
      <c r="BC28" s="105" t="s">
        <v>837</v>
      </c>
      <c r="BD28" s="87"/>
    </row>
    <row r="29" spans="2:56">
      <c r="B29" s="46">
        <v>27</v>
      </c>
      <c r="C29" s="104" t="s">
        <v>295</v>
      </c>
      <c r="D29" s="74" t="s">
        <v>909</v>
      </c>
      <c r="E29" s="74" t="s">
        <v>413</v>
      </c>
      <c r="F29" s="95">
        <v>4</v>
      </c>
      <c r="G29" s="74" t="s">
        <v>326</v>
      </c>
      <c r="H29" s="74"/>
      <c r="I29" s="46">
        <v>27</v>
      </c>
      <c r="J29" s="105" t="s">
        <v>363</v>
      </c>
      <c r="K29" s="105" t="s">
        <v>431</v>
      </c>
      <c r="L29" s="46" t="s">
        <v>1582</v>
      </c>
      <c r="O29" s="100"/>
      <c r="P29" s="104"/>
      <c r="Q29" s="104" t="s">
        <v>344</v>
      </c>
      <c r="R29" s="105" t="s">
        <v>533</v>
      </c>
      <c r="S29" s="106">
        <v>3</v>
      </c>
      <c r="T29" s="66" t="s">
        <v>534</v>
      </c>
      <c r="U29" s="74"/>
      <c r="V29" s="105"/>
      <c r="AA29" s="100"/>
      <c r="AB29" s="104"/>
      <c r="AC29" s="104" t="s">
        <v>326</v>
      </c>
      <c r="AD29" s="104" t="s">
        <v>691</v>
      </c>
      <c r="AE29" s="106">
        <v>3</v>
      </c>
      <c r="AF29" s="87" t="s">
        <v>694</v>
      </c>
      <c r="AH29" s="46">
        <v>27</v>
      </c>
      <c r="AI29" s="105" t="s">
        <v>289</v>
      </c>
      <c r="AJ29" s="104" t="s">
        <v>1362</v>
      </c>
      <c r="AK29" s="46" t="s">
        <v>1582</v>
      </c>
      <c r="AM29" s="100"/>
      <c r="AN29" s="104"/>
      <c r="AO29" s="104" t="s">
        <v>320</v>
      </c>
      <c r="AP29" s="104" t="s">
        <v>1002</v>
      </c>
      <c r="AQ29" s="106" t="s">
        <v>986</v>
      </c>
      <c r="AR29" s="87" t="s">
        <v>978</v>
      </c>
      <c r="AT29" s="46">
        <v>27</v>
      </c>
      <c r="AU29" s="105" t="s">
        <v>290</v>
      </c>
      <c r="AV29" s="105" t="s">
        <v>1315</v>
      </c>
      <c r="AW29" s="46" t="s">
        <v>1582</v>
      </c>
      <c r="AX29" s="74"/>
      <c r="AY29" s="100"/>
      <c r="AZ29" s="104"/>
      <c r="BA29" s="104" t="s">
        <v>320</v>
      </c>
      <c r="BB29" s="104" t="s">
        <v>858</v>
      </c>
      <c r="BC29" s="105" t="s">
        <v>837</v>
      </c>
      <c r="BD29" s="87"/>
    </row>
    <row r="30" spans="2:56">
      <c r="B30" s="46">
        <v>28</v>
      </c>
      <c r="C30" s="104" t="s">
        <v>295</v>
      </c>
      <c r="D30" s="74" t="s">
        <v>920</v>
      </c>
      <c r="E30" s="74" t="s">
        <v>919</v>
      </c>
      <c r="F30" s="95">
        <v>4</v>
      </c>
      <c r="G30" s="74" t="s">
        <v>416</v>
      </c>
      <c r="H30" s="74"/>
      <c r="I30" s="46">
        <v>28</v>
      </c>
      <c r="J30" s="105" t="s">
        <v>363</v>
      </c>
      <c r="K30" s="105" t="s">
        <v>1315</v>
      </c>
      <c r="L30" s="46" t="s">
        <v>1582</v>
      </c>
      <c r="O30" s="101"/>
      <c r="P30" s="84"/>
      <c r="Q30" s="84"/>
      <c r="R30" s="84"/>
      <c r="S30" s="102"/>
      <c r="T30" s="81"/>
      <c r="U30" s="74"/>
      <c r="V30" s="105"/>
      <c r="AA30" s="101"/>
      <c r="AB30" s="84"/>
      <c r="AC30" s="84"/>
      <c r="AD30" s="84"/>
      <c r="AE30" s="102"/>
      <c r="AF30" s="81"/>
      <c r="AH30" s="46">
        <v>28</v>
      </c>
      <c r="AI30" s="105" t="s">
        <v>289</v>
      </c>
      <c r="AJ30" s="104" t="s">
        <v>1389</v>
      </c>
      <c r="AK30" s="46" t="s">
        <v>1582</v>
      </c>
      <c r="AM30" s="101"/>
      <c r="AN30" s="84"/>
      <c r="AO30" s="84"/>
      <c r="AP30" s="84"/>
      <c r="AQ30" s="102"/>
      <c r="AR30" s="81"/>
      <c r="AT30" s="46">
        <v>28</v>
      </c>
      <c r="AU30" s="105" t="s">
        <v>290</v>
      </c>
      <c r="AV30" s="105" t="s">
        <v>1316</v>
      </c>
      <c r="AW30" s="46" t="s">
        <v>1582</v>
      </c>
      <c r="AX30" s="74"/>
      <c r="AY30" s="101"/>
      <c r="AZ30" s="84"/>
      <c r="BA30" s="84" t="s">
        <v>320</v>
      </c>
      <c r="BB30" s="84" t="s">
        <v>857</v>
      </c>
      <c r="BC30" s="51" t="s">
        <v>837</v>
      </c>
      <c r="BD30" s="81"/>
    </row>
    <row r="31" spans="2:56">
      <c r="B31" s="46">
        <v>29</v>
      </c>
      <c r="C31" s="104" t="s">
        <v>295</v>
      </c>
      <c r="D31" s="74" t="s">
        <v>940</v>
      </c>
      <c r="E31" s="74" t="s">
        <v>418</v>
      </c>
      <c r="F31" s="95">
        <v>4</v>
      </c>
      <c r="G31" s="74" t="s">
        <v>326</v>
      </c>
      <c r="H31" s="74"/>
      <c r="I31" s="46">
        <v>29</v>
      </c>
      <c r="J31" s="105" t="s">
        <v>363</v>
      </c>
      <c r="K31" s="105" t="s">
        <v>1316</v>
      </c>
      <c r="L31" s="46" t="s">
        <v>1582</v>
      </c>
      <c r="O31" s="98" t="s">
        <v>363</v>
      </c>
      <c r="P31" s="85" t="s">
        <v>537</v>
      </c>
      <c r="Q31" s="85" t="s">
        <v>344</v>
      </c>
      <c r="R31" s="64" t="s">
        <v>538</v>
      </c>
      <c r="S31" s="99">
        <v>2</v>
      </c>
      <c r="T31" s="65" t="s">
        <v>545</v>
      </c>
      <c r="U31" s="74"/>
      <c r="V31" s="105"/>
      <c r="AA31" s="98" t="s">
        <v>380</v>
      </c>
      <c r="AB31" s="85" t="s">
        <v>349</v>
      </c>
      <c r="AC31" s="99" t="s">
        <v>344</v>
      </c>
      <c r="AD31" s="85" t="s">
        <v>761</v>
      </c>
      <c r="AE31" s="99">
        <v>6</v>
      </c>
      <c r="AF31" s="86" t="s">
        <v>764</v>
      </c>
      <c r="AH31" s="46">
        <v>29</v>
      </c>
      <c r="AI31" s="105" t="s">
        <v>289</v>
      </c>
      <c r="AJ31" s="104" t="s">
        <v>1396</v>
      </c>
      <c r="AK31" s="46" t="s">
        <v>1582</v>
      </c>
      <c r="AM31" s="98" t="s">
        <v>289</v>
      </c>
      <c r="AN31" s="85" t="s">
        <v>592</v>
      </c>
      <c r="AO31" s="85" t="s">
        <v>1582</v>
      </c>
      <c r="AP31" s="64" t="s">
        <v>589</v>
      </c>
      <c r="AQ31" s="113" t="s">
        <v>580</v>
      </c>
      <c r="AR31" s="86" t="s">
        <v>587</v>
      </c>
      <c r="AT31" s="46">
        <v>29</v>
      </c>
      <c r="AU31" s="105" t="s">
        <v>290</v>
      </c>
      <c r="AV31" s="105" t="s">
        <v>1337</v>
      </c>
      <c r="AW31" s="46" t="s">
        <v>1582</v>
      </c>
      <c r="AY31" s="98" t="s">
        <v>290</v>
      </c>
      <c r="AZ31" s="85" t="s">
        <v>983</v>
      </c>
      <c r="BA31" s="85" t="s">
        <v>320</v>
      </c>
      <c r="BB31" s="64" t="s">
        <v>979</v>
      </c>
      <c r="BC31" s="99" t="s">
        <v>395</v>
      </c>
      <c r="BD31" s="65" t="s">
        <v>984</v>
      </c>
    </row>
    <row r="32" spans="2:56">
      <c r="B32" s="46">
        <v>30</v>
      </c>
      <c r="C32" s="104" t="s">
        <v>295</v>
      </c>
      <c r="D32" s="74" t="s">
        <v>960</v>
      </c>
      <c r="E32" s="74" t="s">
        <v>421</v>
      </c>
      <c r="F32" s="95">
        <v>4</v>
      </c>
      <c r="G32" s="74" t="s">
        <v>305</v>
      </c>
      <c r="H32" s="74"/>
      <c r="I32" s="46">
        <v>30</v>
      </c>
      <c r="J32" s="105" t="s">
        <v>363</v>
      </c>
      <c r="K32" s="105" t="s">
        <v>1432</v>
      </c>
      <c r="L32" s="46" t="s">
        <v>1582</v>
      </c>
      <c r="O32" s="100"/>
      <c r="P32" s="104"/>
      <c r="Q32" s="104" t="s">
        <v>344</v>
      </c>
      <c r="R32" s="105" t="s">
        <v>539</v>
      </c>
      <c r="S32" s="106" t="s">
        <v>543</v>
      </c>
      <c r="T32" s="66" t="s">
        <v>546</v>
      </c>
      <c r="U32" s="74"/>
      <c r="V32" s="105"/>
      <c r="AA32" s="100"/>
      <c r="AB32" s="104"/>
      <c r="AC32" s="104" t="s">
        <v>344</v>
      </c>
      <c r="AD32" s="104" t="s">
        <v>762</v>
      </c>
      <c r="AE32" s="106">
        <v>6</v>
      </c>
      <c r="AF32" s="87"/>
      <c r="AH32" s="46">
        <v>30</v>
      </c>
      <c r="AI32" s="105" t="s">
        <v>289</v>
      </c>
      <c r="AJ32" s="104" t="s">
        <v>1403</v>
      </c>
      <c r="AK32" s="46" t="s">
        <v>1582</v>
      </c>
      <c r="AM32" s="100"/>
      <c r="AN32" s="104"/>
      <c r="AO32" s="104"/>
      <c r="AP32" s="105" t="s">
        <v>590</v>
      </c>
      <c r="AQ32" s="107" t="s">
        <v>580</v>
      </c>
      <c r="AR32" s="87"/>
      <c r="AT32" s="46">
        <v>30</v>
      </c>
      <c r="AU32" s="105" t="s">
        <v>290</v>
      </c>
      <c r="AV32" s="105" t="s">
        <v>1341</v>
      </c>
      <c r="AW32" s="46" t="s">
        <v>1582</v>
      </c>
      <c r="AY32" s="100"/>
      <c r="AZ32" s="104"/>
      <c r="BA32" s="104" t="s">
        <v>320</v>
      </c>
      <c r="BB32" s="104" t="s">
        <v>980</v>
      </c>
      <c r="BC32" s="106" t="s">
        <v>395</v>
      </c>
      <c r="BD32" s="87" t="s">
        <v>985</v>
      </c>
    </row>
    <row r="33" spans="2:56">
      <c r="B33" s="46">
        <v>31</v>
      </c>
      <c r="C33" s="104" t="s">
        <v>295</v>
      </c>
      <c r="D33" s="46" t="s">
        <v>966</v>
      </c>
      <c r="E33" s="46" t="s">
        <v>434</v>
      </c>
      <c r="F33" s="71">
        <v>3</v>
      </c>
      <c r="G33" s="74" t="s">
        <v>320</v>
      </c>
      <c r="I33" s="46">
        <v>31</v>
      </c>
      <c r="J33" s="105" t="s">
        <v>363</v>
      </c>
      <c r="K33" s="105" t="s">
        <v>1434</v>
      </c>
      <c r="L33" s="46" t="s">
        <v>1582</v>
      </c>
      <c r="O33" s="100"/>
      <c r="P33" s="104"/>
      <c r="Q33" s="104" t="s">
        <v>344</v>
      </c>
      <c r="R33" s="105" t="s">
        <v>540</v>
      </c>
      <c r="S33" s="106" t="s">
        <v>543</v>
      </c>
      <c r="T33" s="87"/>
      <c r="U33" s="74"/>
      <c r="V33" s="105"/>
      <c r="AA33" s="100"/>
      <c r="AB33" s="104"/>
      <c r="AC33" s="104" t="s">
        <v>344</v>
      </c>
      <c r="AD33" s="104" t="s">
        <v>763</v>
      </c>
      <c r="AE33" s="106">
        <v>3</v>
      </c>
      <c r="AF33" s="87" t="s">
        <v>765</v>
      </c>
      <c r="AH33" s="46">
        <v>31</v>
      </c>
      <c r="AI33" s="104" t="s">
        <v>289</v>
      </c>
      <c r="AJ33" s="104" t="s">
        <v>441</v>
      </c>
      <c r="AK33" s="46" t="s">
        <v>1582</v>
      </c>
      <c r="AM33" s="100"/>
      <c r="AN33" s="104"/>
      <c r="AO33" s="104"/>
      <c r="AP33" s="104" t="s">
        <v>591</v>
      </c>
      <c r="AQ33" s="107" t="s">
        <v>580</v>
      </c>
      <c r="AR33" s="87"/>
      <c r="AT33" s="46">
        <v>31</v>
      </c>
      <c r="AU33" s="105" t="s">
        <v>290</v>
      </c>
      <c r="AV33" s="105" t="s">
        <v>449</v>
      </c>
      <c r="AW33" s="46" t="s">
        <v>1582</v>
      </c>
      <c r="AY33" s="100"/>
      <c r="AZ33" s="104"/>
      <c r="BA33" s="104" t="s">
        <v>320</v>
      </c>
      <c r="BB33" s="104" t="s">
        <v>981</v>
      </c>
      <c r="BC33" s="106" t="s">
        <v>395</v>
      </c>
      <c r="BD33" s="87" t="s">
        <v>984</v>
      </c>
    </row>
    <row r="34" spans="2:56">
      <c r="B34" s="46">
        <v>32</v>
      </c>
      <c r="C34" s="104" t="s">
        <v>295</v>
      </c>
      <c r="D34" s="46" t="s">
        <v>1019</v>
      </c>
      <c r="E34" s="46" t="s">
        <v>439</v>
      </c>
      <c r="F34" s="71">
        <v>3</v>
      </c>
      <c r="G34" s="46" t="s">
        <v>440</v>
      </c>
      <c r="I34" s="46">
        <v>32</v>
      </c>
      <c r="J34" s="105" t="s">
        <v>363</v>
      </c>
      <c r="K34" s="105" t="s">
        <v>1456</v>
      </c>
      <c r="L34" s="46" t="s">
        <v>1582</v>
      </c>
      <c r="O34" s="101"/>
      <c r="P34" s="84"/>
      <c r="Q34" s="84" t="s">
        <v>344</v>
      </c>
      <c r="R34" s="51" t="s">
        <v>541</v>
      </c>
      <c r="S34" s="102" t="s">
        <v>544</v>
      </c>
      <c r="T34" s="81"/>
      <c r="U34" s="74"/>
      <c r="V34" s="105"/>
      <c r="AA34" s="101"/>
      <c r="AB34" s="84"/>
      <c r="AC34" s="84"/>
      <c r="AD34" s="84"/>
      <c r="AE34" s="102"/>
      <c r="AF34" s="81"/>
      <c r="AH34" s="46">
        <v>32</v>
      </c>
      <c r="AI34" s="105" t="s">
        <v>289</v>
      </c>
      <c r="AJ34" s="104" t="s">
        <v>1451</v>
      </c>
      <c r="AK34" s="46" t="s">
        <v>1582</v>
      </c>
      <c r="AM34" s="100"/>
      <c r="AN34" s="104"/>
      <c r="AO34" s="104"/>
      <c r="AP34" s="104"/>
      <c r="AQ34" s="106"/>
      <c r="AR34" s="87"/>
      <c r="AT34" s="46">
        <v>32</v>
      </c>
      <c r="AU34" s="105" t="s">
        <v>290</v>
      </c>
      <c r="AV34" s="105" t="s">
        <v>441</v>
      </c>
      <c r="AW34" s="46" t="s">
        <v>1582</v>
      </c>
      <c r="AY34" s="101"/>
      <c r="AZ34" s="84"/>
      <c r="BA34" s="84" t="s">
        <v>320</v>
      </c>
      <c r="BB34" s="84" t="s">
        <v>982</v>
      </c>
      <c r="BC34" s="102" t="s">
        <v>986</v>
      </c>
      <c r="BD34" s="81" t="s">
        <v>984</v>
      </c>
    </row>
    <row r="35" spans="2:56">
      <c r="B35" s="46">
        <v>33</v>
      </c>
      <c r="C35" s="104" t="s">
        <v>295</v>
      </c>
      <c r="D35" s="46" t="s">
        <v>1026</v>
      </c>
      <c r="E35" s="46" t="s">
        <v>451</v>
      </c>
      <c r="F35" s="71">
        <v>4</v>
      </c>
      <c r="G35" s="74" t="s">
        <v>320</v>
      </c>
      <c r="I35" s="46">
        <v>33</v>
      </c>
      <c r="J35" s="105" t="s">
        <v>363</v>
      </c>
      <c r="K35" s="105" t="s">
        <v>1457</v>
      </c>
      <c r="L35" s="46" t="s">
        <v>1582</v>
      </c>
      <c r="O35" s="98" t="s">
        <v>363</v>
      </c>
      <c r="P35" s="85" t="s">
        <v>611</v>
      </c>
      <c r="Q35" s="85" t="s">
        <v>305</v>
      </c>
      <c r="R35" s="85" t="s">
        <v>603</v>
      </c>
      <c r="S35" s="99">
        <v>6</v>
      </c>
      <c r="T35" s="86" t="s">
        <v>607</v>
      </c>
      <c r="U35" s="74"/>
      <c r="V35" s="105"/>
      <c r="AA35" s="98" t="s">
        <v>380</v>
      </c>
      <c r="AB35" s="85" t="s">
        <v>864</v>
      </c>
      <c r="AC35" s="85" t="s">
        <v>320</v>
      </c>
      <c r="AD35" s="85" t="s">
        <v>860</v>
      </c>
      <c r="AE35" s="99">
        <v>5</v>
      </c>
      <c r="AF35" s="79" t="s">
        <v>865</v>
      </c>
      <c r="AH35" s="46">
        <v>33</v>
      </c>
      <c r="AI35" s="105" t="s">
        <v>289</v>
      </c>
      <c r="AJ35" s="104" t="s">
        <v>1466</v>
      </c>
      <c r="AK35" s="46" t="s">
        <v>1582</v>
      </c>
      <c r="AM35" s="98" t="s">
        <v>289</v>
      </c>
      <c r="AN35" s="85" t="s">
        <v>593</v>
      </c>
      <c r="AO35" s="85" t="s">
        <v>1582</v>
      </c>
      <c r="AP35" s="64" t="s">
        <v>570</v>
      </c>
      <c r="AQ35" s="113" t="s">
        <v>580</v>
      </c>
      <c r="AR35" s="86" t="s">
        <v>587</v>
      </c>
      <c r="AT35" s="46">
        <v>33</v>
      </c>
      <c r="AU35" s="105" t="s">
        <v>290</v>
      </c>
      <c r="AV35" s="105" t="s">
        <v>357</v>
      </c>
      <c r="AW35" s="46" t="s">
        <v>1582</v>
      </c>
      <c r="AY35" s="98" t="s">
        <v>290</v>
      </c>
      <c r="AZ35" s="85" t="s">
        <v>987</v>
      </c>
      <c r="BA35" s="85" t="s">
        <v>320</v>
      </c>
      <c r="BB35" s="64" t="s">
        <v>988</v>
      </c>
      <c r="BC35" s="99" t="s">
        <v>740</v>
      </c>
      <c r="BD35" s="65"/>
    </row>
    <row r="36" spans="2:56">
      <c r="B36" s="46">
        <v>34</v>
      </c>
      <c r="C36" s="104" t="s">
        <v>295</v>
      </c>
      <c r="D36" s="46" t="s">
        <v>1027</v>
      </c>
      <c r="E36" s="46" t="s">
        <v>451</v>
      </c>
      <c r="F36" s="71">
        <v>4</v>
      </c>
      <c r="G36" s="74" t="s">
        <v>320</v>
      </c>
      <c r="I36" s="46">
        <v>34</v>
      </c>
      <c r="J36" s="105" t="s">
        <v>363</v>
      </c>
      <c r="K36" s="105" t="s">
        <v>357</v>
      </c>
      <c r="L36" s="46" t="s">
        <v>1582</v>
      </c>
      <c r="O36" s="100"/>
      <c r="P36" s="104"/>
      <c r="Q36" s="104" t="s">
        <v>305</v>
      </c>
      <c r="R36" s="104" t="s">
        <v>604</v>
      </c>
      <c r="S36" s="106">
        <v>6</v>
      </c>
      <c r="T36" s="87" t="s">
        <v>608</v>
      </c>
      <c r="U36" s="74"/>
      <c r="V36" s="105"/>
      <c r="AA36" s="100"/>
      <c r="AB36" s="104"/>
      <c r="AC36" s="104" t="s">
        <v>320</v>
      </c>
      <c r="AD36" s="104" t="s">
        <v>861</v>
      </c>
      <c r="AE36" s="106">
        <v>5</v>
      </c>
      <c r="AF36" s="87"/>
      <c r="AH36" s="46">
        <v>34</v>
      </c>
      <c r="AI36" s="104" t="s">
        <v>289</v>
      </c>
      <c r="AJ36" s="104" t="s">
        <v>1474</v>
      </c>
      <c r="AK36" s="46" t="s">
        <v>1582</v>
      </c>
      <c r="AM36" s="100"/>
      <c r="AN36" s="104"/>
      <c r="AO36" s="104"/>
      <c r="AP36" s="105" t="s">
        <v>601</v>
      </c>
      <c r="AQ36" s="107" t="s">
        <v>580</v>
      </c>
      <c r="AR36" s="87"/>
      <c r="AT36" s="46">
        <v>34</v>
      </c>
      <c r="AU36" s="105" t="s">
        <v>290</v>
      </c>
      <c r="AV36" s="105" t="s">
        <v>1506</v>
      </c>
      <c r="AW36" s="46" t="s">
        <v>1582</v>
      </c>
      <c r="AX36" s="74"/>
      <c r="AY36" s="100"/>
      <c r="AZ36" s="104"/>
      <c r="BA36" s="104" t="s">
        <v>320</v>
      </c>
      <c r="BB36" s="105" t="s">
        <v>989</v>
      </c>
      <c r="BC36" s="106" t="s">
        <v>740</v>
      </c>
      <c r="BD36" s="87" t="s">
        <v>992</v>
      </c>
    </row>
    <row r="37" spans="2:56">
      <c r="B37" s="46">
        <v>35</v>
      </c>
      <c r="C37" s="104" t="s">
        <v>295</v>
      </c>
      <c r="D37" s="105" t="s">
        <v>1057</v>
      </c>
      <c r="E37" s="104" t="s">
        <v>1055</v>
      </c>
      <c r="F37" s="107">
        <v>4</v>
      </c>
      <c r="G37" s="104" t="s">
        <v>1582</v>
      </c>
      <c r="H37" s="105"/>
      <c r="I37" s="46">
        <v>35</v>
      </c>
      <c r="J37" s="105" t="s">
        <v>363</v>
      </c>
      <c r="K37" s="105" t="s">
        <v>1514</v>
      </c>
      <c r="L37" s="46" t="s">
        <v>1582</v>
      </c>
      <c r="O37" s="100"/>
      <c r="P37" s="104"/>
      <c r="Q37" s="104" t="s">
        <v>305</v>
      </c>
      <c r="R37" s="104" t="s">
        <v>605</v>
      </c>
      <c r="S37" s="106">
        <v>4</v>
      </c>
      <c r="T37" s="87" t="s">
        <v>609</v>
      </c>
      <c r="U37" s="74"/>
      <c r="V37" s="105"/>
      <c r="AA37" s="100"/>
      <c r="AB37" s="104"/>
      <c r="AC37" s="104" t="s">
        <v>320</v>
      </c>
      <c r="AD37" s="104" t="s">
        <v>862</v>
      </c>
      <c r="AE37" s="106">
        <v>5</v>
      </c>
      <c r="AF37" s="87"/>
      <c r="AH37" s="46">
        <v>35</v>
      </c>
      <c r="AI37" s="104" t="s">
        <v>289</v>
      </c>
      <c r="AJ37" s="104" t="s">
        <v>1514</v>
      </c>
      <c r="AK37" s="46" t="s">
        <v>1582</v>
      </c>
      <c r="AM37" s="100"/>
      <c r="AN37" s="104"/>
      <c r="AO37" s="104"/>
      <c r="AP37" s="105" t="s">
        <v>597</v>
      </c>
      <c r="AQ37" s="107" t="s">
        <v>580</v>
      </c>
      <c r="AR37" s="87"/>
      <c r="AT37" s="46">
        <v>35</v>
      </c>
      <c r="AU37" s="105" t="s">
        <v>290</v>
      </c>
      <c r="AV37" s="105" t="s">
        <v>452</v>
      </c>
      <c r="AW37" s="46" t="s">
        <v>1582</v>
      </c>
      <c r="AX37" s="74"/>
      <c r="AY37" s="100"/>
      <c r="AZ37" s="104"/>
      <c r="BA37" s="104" t="s">
        <v>320</v>
      </c>
      <c r="BB37" s="104" t="s">
        <v>990</v>
      </c>
      <c r="BC37" s="106" t="s">
        <v>580</v>
      </c>
      <c r="BD37" s="66"/>
    </row>
    <row r="38" spans="2:56">
      <c r="B38" s="46">
        <v>36</v>
      </c>
      <c r="C38" s="104" t="s">
        <v>295</v>
      </c>
      <c r="D38" s="74" t="s">
        <v>1083</v>
      </c>
      <c r="E38" s="74" t="s">
        <v>1080</v>
      </c>
      <c r="F38" s="95">
        <v>4</v>
      </c>
      <c r="G38" s="104" t="s">
        <v>1582</v>
      </c>
      <c r="H38" s="74"/>
      <c r="I38" s="46">
        <v>36</v>
      </c>
      <c r="J38" s="105" t="s">
        <v>363</v>
      </c>
      <c r="K38" s="105" t="s">
        <v>1515</v>
      </c>
      <c r="L38" s="46" t="s">
        <v>1582</v>
      </c>
      <c r="O38" s="101"/>
      <c r="P38" s="84"/>
      <c r="Q38" s="84" t="s">
        <v>305</v>
      </c>
      <c r="R38" s="84" t="s">
        <v>606</v>
      </c>
      <c r="S38" s="102">
        <v>3</v>
      </c>
      <c r="T38" s="81" t="s">
        <v>610</v>
      </c>
      <c r="U38" s="74"/>
      <c r="V38" s="105"/>
      <c r="AA38" s="101"/>
      <c r="AB38" s="84"/>
      <c r="AC38" s="84" t="s">
        <v>320</v>
      </c>
      <c r="AD38" s="84" t="s">
        <v>863</v>
      </c>
      <c r="AE38" s="102">
        <v>4</v>
      </c>
      <c r="AF38" s="114" t="s">
        <v>866</v>
      </c>
      <c r="AH38" s="46">
        <v>36</v>
      </c>
      <c r="AI38" s="104" t="s">
        <v>289</v>
      </c>
      <c r="AJ38" s="104" t="s">
        <v>1515</v>
      </c>
      <c r="AK38" s="46" t="s">
        <v>1582</v>
      </c>
      <c r="AM38" s="100"/>
      <c r="AN38" s="104"/>
      <c r="AO38" s="104"/>
      <c r="AP38" s="105"/>
      <c r="AQ38" s="106"/>
      <c r="AR38" s="87"/>
      <c r="AT38" s="46">
        <v>36</v>
      </c>
      <c r="AU38" s="105" t="s">
        <v>290</v>
      </c>
      <c r="AV38" s="105" t="s">
        <v>1579</v>
      </c>
      <c r="AW38" s="46" t="s">
        <v>1585</v>
      </c>
      <c r="AX38" s="74"/>
      <c r="AY38" s="101"/>
      <c r="AZ38" s="84"/>
      <c r="BA38" s="84" t="s">
        <v>320</v>
      </c>
      <c r="BB38" s="84" t="s">
        <v>991</v>
      </c>
      <c r="BC38" s="102" t="s">
        <v>580</v>
      </c>
      <c r="BD38" s="81"/>
    </row>
    <row r="39" spans="2:56">
      <c r="B39" s="46">
        <v>37</v>
      </c>
      <c r="C39" s="104" t="s">
        <v>295</v>
      </c>
      <c r="D39" s="74" t="s">
        <v>1096</v>
      </c>
      <c r="E39" s="74" t="s">
        <v>1080</v>
      </c>
      <c r="F39" s="95">
        <v>3</v>
      </c>
      <c r="G39" s="104" t="s">
        <v>1582</v>
      </c>
      <c r="H39" s="74"/>
      <c r="I39" s="46">
        <v>37</v>
      </c>
      <c r="J39" s="105" t="s">
        <v>363</v>
      </c>
      <c r="K39" s="105" t="s">
        <v>452</v>
      </c>
      <c r="L39" s="46" t="s">
        <v>1582</v>
      </c>
      <c r="O39" s="98" t="s">
        <v>363</v>
      </c>
      <c r="P39" s="85" t="s">
        <v>612</v>
      </c>
      <c r="Q39" s="85" t="s">
        <v>305</v>
      </c>
      <c r="R39" s="85" t="s">
        <v>613</v>
      </c>
      <c r="S39" s="99">
        <v>6</v>
      </c>
      <c r="T39" s="86" t="s">
        <v>617</v>
      </c>
      <c r="U39" s="74"/>
      <c r="V39" s="105"/>
      <c r="AA39" s="98" t="s">
        <v>380</v>
      </c>
      <c r="AB39" s="85" t="s">
        <v>911</v>
      </c>
      <c r="AC39" s="85" t="s">
        <v>326</v>
      </c>
      <c r="AD39" s="64" t="s">
        <v>907</v>
      </c>
      <c r="AE39" s="99">
        <v>6</v>
      </c>
      <c r="AF39" s="65" t="s">
        <v>912</v>
      </c>
      <c r="AH39" s="46">
        <v>37</v>
      </c>
      <c r="AI39" s="104" t="s">
        <v>289</v>
      </c>
      <c r="AJ39" s="104" t="s">
        <v>1547</v>
      </c>
      <c r="AK39" s="46" t="s">
        <v>1582</v>
      </c>
      <c r="AM39" s="98" t="s">
        <v>289</v>
      </c>
      <c r="AN39" s="85" t="s">
        <v>594</v>
      </c>
      <c r="AO39" s="85" t="s">
        <v>1582</v>
      </c>
      <c r="AP39" s="64" t="s">
        <v>598</v>
      </c>
      <c r="AQ39" s="113" t="s">
        <v>580</v>
      </c>
      <c r="AR39" s="86"/>
      <c r="AT39" s="46">
        <v>37</v>
      </c>
      <c r="AU39" s="105" t="s">
        <v>290</v>
      </c>
      <c r="AV39" s="105" t="s">
        <v>1580</v>
      </c>
      <c r="AW39" s="46" t="s">
        <v>1585</v>
      </c>
      <c r="AY39" s="98" t="s">
        <v>290</v>
      </c>
      <c r="AZ39" s="64" t="s">
        <v>1037</v>
      </c>
      <c r="BA39" s="85" t="s">
        <v>344</v>
      </c>
      <c r="BB39" s="64" t="s">
        <v>1034</v>
      </c>
      <c r="BC39" s="99" t="s">
        <v>395</v>
      </c>
      <c r="BD39" s="65"/>
    </row>
    <row r="40" spans="2:56">
      <c r="B40" s="46">
        <v>38</v>
      </c>
      <c r="C40" s="74" t="s">
        <v>295</v>
      </c>
      <c r="D40" s="74" t="s">
        <v>1182</v>
      </c>
      <c r="E40" s="74" t="s">
        <v>1180</v>
      </c>
      <c r="F40" s="71">
        <v>4</v>
      </c>
      <c r="G40" s="104" t="s">
        <v>1582</v>
      </c>
      <c r="H40" s="74"/>
      <c r="I40" s="46">
        <v>38</v>
      </c>
      <c r="J40" s="105" t="s">
        <v>363</v>
      </c>
      <c r="K40" s="105" t="s">
        <v>1579</v>
      </c>
      <c r="L40" s="46" t="s">
        <v>1584</v>
      </c>
      <c r="O40" s="100"/>
      <c r="P40" s="104"/>
      <c r="Q40" s="104" t="s">
        <v>305</v>
      </c>
      <c r="R40" s="104" t="s">
        <v>614</v>
      </c>
      <c r="S40" s="106">
        <v>5</v>
      </c>
      <c r="T40" s="87" t="s">
        <v>618</v>
      </c>
      <c r="U40" s="74"/>
      <c r="V40" s="105"/>
      <c r="AA40" s="100"/>
      <c r="AB40" s="104"/>
      <c r="AC40" s="104" t="s">
        <v>326</v>
      </c>
      <c r="AD40" s="105" t="s">
        <v>908</v>
      </c>
      <c r="AE40" s="106">
        <v>6</v>
      </c>
      <c r="AF40" s="66" t="s">
        <v>913</v>
      </c>
      <c r="AH40" s="46">
        <v>38</v>
      </c>
      <c r="AI40" s="104" t="s">
        <v>289</v>
      </c>
      <c r="AJ40" s="104" t="s">
        <v>1549</v>
      </c>
      <c r="AK40" s="46" t="s">
        <v>1582</v>
      </c>
      <c r="AM40" s="100"/>
      <c r="AN40" s="104"/>
      <c r="AO40" s="104"/>
      <c r="AP40" s="105" t="s">
        <v>599</v>
      </c>
      <c r="AQ40" s="107" t="s">
        <v>580</v>
      </c>
      <c r="AR40" s="87"/>
      <c r="AT40" s="46">
        <v>38</v>
      </c>
      <c r="AU40" s="105" t="s">
        <v>290</v>
      </c>
      <c r="AV40" s="105" t="s">
        <v>1581</v>
      </c>
      <c r="AW40" s="46" t="s">
        <v>1582</v>
      </c>
      <c r="AY40" s="100"/>
      <c r="AZ40" s="104"/>
      <c r="BA40" s="104" t="s">
        <v>344</v>
      </c>
      <c r="BB40" s="105" t="s">
        <v>1035</v>
      </c>
      <c r="BC40" s="106" t="s">
        <v>395</v>
      </c>
      <c r="BD40" s="87"/>
    </row>
    <row r="41" spans="2:56">
      <c r="B41" s="46">
        <v>39</v>
      </c>
      <c r="C41" s="74" t="s">
        <v>295</v>
      </c>
      <c r="D41" s="74" t="s">
        <v>1288</v>
      </c>
      <c r="E41" s="46" t="s">
        <v>431</v>
      </c>
      <c r="F41" s="71">
        <v>4</v>
      </c>
      <c r="G41" s="104" t="s">
        <v>1582</v>
      </c>
      <c r="H41" s="74"/>
      <c r="I41" s="46">
        <v>39</v>
      </c>
      <c r="J41" s="105" t="s">
        <v>363</v>
      </c>
      <c r="K41" s="105" t="s">
        <v>1580</v>
      </c>
      <c r="L41" s="46" t="s">
        <v>1585</v>
      </c>
      <c r="O41" s="100"/>
      <c r="P41" s="104"/>
      <c r="Q41" s="104" t="s">
        <v>305</v>
      </c>
      <c r="R41" s="104" t="s">
        <v>615</v>
      </c>
      <c r="S41" s="106">
        <v>4</v>
      </c>
      <c r="T41" s="87" t="s">
        <v>619</v>
      </c>
      <c r="U41" s="74"/>
      <c r="V41" s="105"/>
      <c r="AA41" s="100"/>
      <c r="AB41" s="104"/>
      <c r="AC41" s="104" t="s">
        <v>326</v>
      </c>
      <c r="AD41" s="105" t="s">
        <v>909</v>
      </c>
      <c r="AE41" s="106">
        <v>4</v>
      </c>
      <c r="AF41" s="66" t="s">
        <v>914</v>
      </c>
      <c r="AH41" s="46">
        <v>39</v>
      </c>
      <c r="AI41" s="104" t="s">
        <v>289</v>
      </c>
      <c r="AJ41" s="105" t="s">
        <v>1579</v>
      </c>
      <c r="AK41" s="46" t="s">
        <v>1586</v>
      </c>
      <c r="AM41" s="100"/>
      <c r="AN41" s="104"/>
      <c r="AO41" s="104"/>
      <c r="AP41" s="105" t="s">
        <v>576</v>
      </c>
      <c r="AQ41" s="107" t="s">
        <v>580</v>
      </c>
      <c r="AR41" s="87"/>
      <c r="AU41" s="105"/>
      <c r="AV41" s="105"/>
      <c r="AY41" s="100"/>
      <c r="AZ41" s="104"/>
      <c r="BA41" s="104" t="s">
        <v>344</v>
      </c>
      <c r="BB41" s="105" t="s">
        <v>1036</v>
      </c>
      <c r="BC41" s="106" t="s">
        <v>395</v>
      </c>
      <c r="BD41" s="87"/>
    </row>
    <row r="42" spans="2:56">
      <c r="B42" s="46">
        <v>40</v>
      </c>
      <c r="C42" s="74" t="s">
        <v>295</v>
      </c>
      <c r="D42" s="74" t="s">
        <v>1290</v>
      </c>
      <c r="E42" s="46" t="s">
        <v>431</v>
      </c>
      <c r="F42" s="71">
        <v>3</v>
      </c>
      <c r="G42" s="104" t="s">
        <v>1582</v>
      </c>
      <c r="H42" s="97"/>
      <c r="J42" s="104"/>
      <c r="K42" s="104"/>
      <c r="O42" s="101"/>
      <c r="P42" s="84"/>
      <c r="Q42" s="84" t="s">
        <v>305</v>
      </c>
      <c r="R42" s="84" t="s">
        <v>616</v>
      </c>
      <c r="S42" s="102">
        <v>4</v>
      </c>
      <c r="T42" s="81" t="s">
        <v>620</v>
      </c>
      <c r="U42" s="74"/>
      <c r="V42" s="105"/>
      <c r="AA42" s="101"/>
      <c r="AB42" s="84"/>
      <c r="AC42" s="84" t="s">
        <v>326</v>
      </c>
      <c r="AD42" s="51" t="s">
        <v>910</v>
      </c>
      <c r="AE42" s="102">
        <v>1</v>
      </c>
      <c r="AF42" s="81"/>
      <c r="AH42" s="46">
        <v>40</v>
      </c>
      <c r="AI42" s="104" t="s">
        <v>289</v>
      </c>
      <c r="AJ42" s="105" t="s">
        <v>1580</v>
      </c>
      <c r="AK42" s="46" t="s">
        <v>1587</v>
      </c>
      <c r="AM42" s="100"/>
      <c r="AN42" s="104"/>
      <c r="AO42" s="105"/>
      <c r="AP42" s="105"/>
      <c r="AQ42" s="107"/>
      <c r="AR42" s="66"/>
      <c r="AU42" s="105"/>
      <c r="AV42" s="104"/>
      <c r="AY42" s="101"/>
      <c r="AZ42" s="84"/>
      <c r="BA42" s="84"/>
      <c r="BB42" s="84"/>
      <c r="BC42" s="102"/>
      <c r="BD42" s="81"/>
    </row>
    <row r="43" spans="2:56">
      <c r="B43" s="46">
        <v>41</v>
      </c>
      <c r="C43" s="74" t="s">
        <v>295</v>
      </c>
      <c r="D43" s="74" t="s">
        <v>1289</v>
      </c>
      <c r="E43" s="46" t="s">
        <v>431</v>
      </c>
      <c r="F43" s="71">
        <v>4</v>
      </c>
      <c r="G43" s="104" t="s">
        <v>1582</v>
      </c>
      <c r="H43" s="74"/>
      <c r="J43" s="105"/>
      <c r="K43" s="104"/>
      <c r="O43" s="98" t="s">
        <v>363</v>
      </c>
      <c r="P43" s="85" t="s">
        <v>730</v>
      </c>
      <c r="Q43" s="85" t="s">
        <v>313</v>
      </c>
      <c r="R43" s="85" t="s">
        <v>724</v>
      </c>
      <c r="S43" s="99">
        <v>4</v>
      </c>
      <c r="T43" s="86" t="s">
        <v>726</v>
      </c>
      <c r="U43" s="74"/>
      <c r="V43" s="105"/>
      <c r="AA43" s="98" t="s">
        <v>380</v>
      </c>
      <c r="AB43" s="85" t="s">
        <v>919</v>
      </c>
      <c r="AC43" s="85" t="s">
        <v>416</v>
      </c>
      <c r="AD43" s="64" t="s">
        <v>920</v>
      </c>
      <c r="AE43" s="113">
        <v>4</v>
      </c>
      <c r="AF43" s="65" t="s">
        <v>923</v>
      </c>
      <c r="AH43" s="46">
        <v>41</v>
      </c>
      <c r="AI43" s="104" t="s">
        <v>289</v>
      </c>
      <c r="AJ43" s="105" t="s">
        <v>1581</v>
      </c>
      <c r="AK43" s="46" t="s">
        <v>1582</v>
      </c>
      <c r="AM43" s="98" t="s">
        <v>289</v>
      </c>
      <c r="AN43" s="85" t="s">
        <v>595</v>
      </c>
      <c r="AO43" s="85" t="s">
        <v>1582</v>
      </c>
      <c r="AP43" s="64" t="s">
        <v>572</v>
      </c>
      <c r="AQ43" s="113" t="s">
        <v>580</v>
      </c>
      <c r="AR43" s="88"/>
      <c r="AU43" s="105"/>
      <c r="AV43" s="104"/>
      <c r="AY43" s="98" t="s">
        <v>290</v>
      </c>
      <c r="AZ43" s="64" t="s">
        <v>1037</v>
      </c>
      <c r="BA43" s="85" t="s">
        <v>344</v>
      </c>
      <c r="BB43" s="85" t="s">
        <v>1039</v>
      </c>
      <c r="BC43" s="99" t="s">
        <v>395</v>
      </c>
      <c r="BD43" s="86"/>
    </row>
    <row r="44" spans="2:56">
      <c r="B44" s="46">
        <v>42</v>
      </c>
      <c r="C44" s="74" t="s">
        <v>295</v>
      </c>
      <c r="D44" s="74" t="s">
        <v>1383</v>
      </c>
      <c r="E44" s="74" t="s">
        <v>453</v>
      </c>
      <c r="F44" s="71">
        <v>3</v>
      </c>
      <c r="G44" s="104" t="s">
        <v>1582</v>
      </c>
      <c r="H44" s="74"/>
      <c r="J44" s="105"/>
      <c r="K44" s="104"/>
      <c r="O44" s="100"/>
      <c r="P44" s="104"/>
      <c r="Q44" s="104" t="s">
        <v>313</v>
      </c>
      <c r="R44" s="104" t="s">
        <v>725</v>
      </c>
      <c r="S44" s="106">
        <v>2</v>
      </c>
      <c r="T44" s="87" t="s">
        <v>727</v>
      </c>
      <c r="U44" s="74"/>
      <c r="V44" s="105"/>
      <c r="AA44" s="100"/>
      <c r="AB44" s="104"/>
      <c r="AC44" s="104" t="s">
        <v>416</v>
      </c>
      <c r="AD44" s="105" t="s">
        <v>921</v>
      </c>
      <c r="AE44" s="107">
        <v>2</v>
      </c>
      <c r="AF44" s="66" t="s">
        <v>924</v>
      </c>
      <c r="AI44" s="104"/>
      <c r="AJ44" s="104"/>
      <c r="AM44" s="94"/>
      <c r="AN44" s="104"/>
      <c r="AO44" s="104"/>
      <c r="AP44" s="105" t="s">
        <v>584</v>
      </c>
      <c r="AQ44" s="107" t="s">
        <v>580</v>
      </c>
      <c r="AR44" s="89"/>
      <c r="AU44" s="104"/>
      <c r="AV44" s="104"/>
      <c r="AY44" s="100"/>
      <c r="AZ44" s="104"/>
      <c r="BA44" s="104" t="s">
        <v>344</v>
      </c>
      <c r="BB44" s="104" t="s">
        <v>1028</v>
      </c>
      <c r="BC44" s="106" t="s">
        <v>395</v>
      </c>
      <c r="BD44" s="87"/>
    </row>
    <row r="45" spans="2:56">
      <c r="B45" s="46">
        <v>43</v>
      </c>
      <c r="C45" s="74" t="s">
        <v>295</v>
      </c>
      <c r="D45" s="74" t="s">
        <v>1384</v>
      </c>
      <c r="E45" s="74" t="s">
        <v>453</v>
      </c>
      <c r="F45" s="71">
        <v>4</v>
      </c>
      <c r="G45" s="104" t="s">
        <v>1582</v>
      </c>
      <c r="H45" s="74"/>
      <c r="J45" s="104"/>
      <c r="K45" s="104"/>
      <c r="O45" s="100"/>
      <c r="P45" s="104"/>
      <c r="Q45" s="104" t="s">
        <v>313</v>
      </c>
      <c r="R45" s="105" t="s">
        <v>722</v>
      </c>
      <c r="S45" s="106">
        <v>3</v>
      </c>
      <c r="T45" s="87" t="s">
        <v>728</v>
      </c>
      <c r="U45" s="74"/>
      <c r="V45" s="105"/>
      <c r="AA45" s="100"/>
      <c r="AB45" s="104"/>
      <c r="AC45" s="104" t="s">
        <v>416</v>
      </c>
      <c r="AD45" s="105" t="s">
        <v>922</v>
      </c>
      <c r="AE45" s="107">
        <v>2</v>
      </c>
      <c r="AF45" s="66" t="s">
        <v>925</v>
      </c>
      <c r="AI45" s="104"/>
      <c r="AJ45" s="104"/>
      <c r="AM45" s="94"/>
      <c r="AN45" s="104"/>
      <c r="AO45" s="104"/>
      <c r="AP45" s="105" t="s">
        <v>600</v>
      </c>
      <c r="AQ45" s="107" t="s">
        <v>580</v>
      </c>
      <c r="AR45" s="89"/>
      <c r="AU45" s="104"/>
      <c r="AV45" s="104"/>
      <c r="AY45" s="100"/>
      <c r="AZ45" s="104"/>
      <c r="BA45" s="104" t="s">
        <v>344</v>
      </c>
      <c r="BB45" s="104" t="s">
        <v>1038</v>
      </c>
      <c r="BC45" s="106" t="s">
        <v>395</v>
      </c>
      <c r="BD45" s="87"/>
    </row>
    <row r="46" spans="2:56">
      <c r="B46" s="46">
        <v>44</v>
      </c>
      <c r="C46" s="74" t="s">
        <v>295</v>
      </c>
      <c r="D46" s="74" t="s">
        <v>1450</v>
      </c>
      <c r="E46" s="74" t="s">
        <v>1451</v>
      </c>
      <c r="F46" s="71">
        <v>3</v>
      </c>
      <c r="G46" s="104" t="s">
        <v>1582</v>
      </c>
      <c r="H46" s="74"/>
      <c r="J46" s="104"/>
      <c r="K46" s="104"/>
      <c r="O46" s="101"/>
      <c r="P46" s="84"/>
      <c r="Q46" s="84" t="s">
        <v>313</v>
      </c>
      <c r="R46" s="84" t="s">
        <v>723</v>
      </c>
      <c r="S46" s="102">
        <v>6</v>
      </c>
      <c r="T46" s="81" t="s">
        <v>729</v>
      </c>
      <c r="U46" s="74"/>
      <c r="V46" s="105"/>
      <c r="AA46" s="101"/>
      <c r="AB46" s="84"/>
      <c r="AC46" s="84"/>
      <c r="AD46" s="84"/>
      <c r="AE46" s="102"/>
      <c r="AF46" s="81"/>
      <c r="AI46" s="104"/>
      <c r="AJ46" s="104"/>
      <c r="AM46" s="94"/>
      <c r="AN46" s="104"/>
      <c r="AO46" s="104"/>
      <c r="AP46" s="105"/>
      <c r="AQ46" s="106"/>
      <c r="AR46" s="87"/>
      <c r="AU46" s="104"/>
      <c r="AV46" s="104"/>
      <c r="AY46" s="101"/>
      <c r="AZ46" s="84"/>
      <c r="BA46" s="84"/>
      <c r="BB46" s="84"/>
      <c r="BC46" s="102"/>
      <c r="BD46" s="81"/>
    </row>
    <row r="47" spans="2:56">
      <c r="B47" s="46">
        <v>45</v>
      </c>
      <c r="C47" s="74" t="s">
        <v>295</v>
      </c>
      <c r="D47" s="74" t="s">
        <v>1485</v>
      </c>
      <c r="E47" s="74" t="s">
        <v>1487</v>
      </c>
      <c r="F47" s="71">
        <v>4</v>
      </c>
      <c r="G47" s="104" t="s">
        <v>1582</v>
      </c>
      <c r="H47" s="74"/>
      <c r="J47" s="104"/>
      <c r="K47" s="104"/>
      <c r="L47" s="74"/>
      <c r="O47" s="98" t="s">
        <v>287</v>
      </c>
      <c r="P47" s="85" t="s">
        <v>351</v>
      </c>
      <c r="Q47" s="85" t="s">
        <v>326</v>
      </c>
      <c r="R47" s="85" t="s">
        <v>771</v>
      </c>
      <c r="S47" s="99">
        <v>6</v>
      </c>
      <c r="T47" s="86" t="s">
        <v>773</v>
      </c>
      <c r="U47" s="74"/>
      <c r="V47" s="105"/>
      <c r="AA47" s="98" t="s">
        <v>380</v>
      </c>
      <c r="AB47" s="85" t="s">
        <v>941</v>
      </c>
      <c r="AC47" s="85" t="s">
        <v>326</v>
      </c>
      <c r="AD47" s="64" t="s">
        <v>940</v>
      </c>
      <c r="AE47" s="99">
        <v>4</v>
      </c>
      <c r="AF47" s="65" t="s">
        <v>942</v>
      </c>
      <c r="AI47" s="104"/>
      <c r="AJ47" s="104"/>
      <c r="AM47" s="98" t="s">
        <v>289</v>
      </c>
      <c r="AN47" s="85" t="s">
        <v>596</v>
      </c>
      <c r="AO47" s="85" t="s">
        <v>1582</v>
      </c>
      <c r="AP47" s="64" t="s">
        <v>602</v>
      </c>
      <c r="AQ47" s="113" t="s">
        <v>580</v>
      </c>
      <c r="AR47" s="88"/>
      <c r="AU47" s="104"/>
      <c r="AV47" s="104"/>
      <c r="AX47" s="74"/>
      <c r="AY47" s="121" t="s">
        <v>290</v>
      </c>
      <c r="AZ47" s="85" t="s">
        <v>321</v>
      </c>
      <c r="BA47" s="85" t="s">
        <v>1582</v>
      </c>
      <c r="BB47" s="64" t="s">
        <v>1045</v>
      </c>
      <c r="BC47" s="99" t="s">
        <v>1048</v>
      </c>
      <c r="BD47" s="86"/>
    </row>
    <row r="48" spans="2:56">
      <c r="B48" s="46">
        <v>46</v>
      </c>
      <c r="C48" s="46" t="s">
        <v>295</v>
      </c>
      <c r="D48" s="46" t="s">
        <v>1567</v>
      </c>
      <c r="E48" s="46" t="s">
        <v>452</v>
      </c>
      <c r="F48" s="71">
        <v>4</v>
      </c>
      <c r="G48" s="104" t="s">
        <v>1582</v>
      </c>
      <c r="J48" s="104"/>
      <c r="K48" s="104"/>
      <c r="L48" s="74"/>
      <c r="O48" s="100"/>
      <c r="P48" s="104"/>
      <c r="Q48" s="104" t="s">
        <v>326</v>
      </c>
      <c r="R48" s="104" t="s">
        <v>772</v>
      </c>
      <c r="S48" s="106">
        <v>5</v>
      </c>
      <c r="T48" s="87" t="s">
        <v>773</v>
      </c>
      <c r="U48" s="74"/>
      <c r="V48" s="105"/>
      <c r="AA48" s="100"/>
      <c r="AB48" s="104"/>
      <c r="AC48" s="104" t="s">
        <v>326</v>
      </c>
      <c r="AD48" s="105" t="s">
        <v>943</v>
      </c>
      <c r="AE48" s="106">
        <v>5</v>
      </c>
      <c r="AF48" s="87"/>
      <c r="AI48" s="104"/>
      <c r="AJ48" s="104"/>
      <c r="AM48" s="94"/>
      <c r="AN48" s="104"/>
      <c r="AO48" s="104"/>
      <c r="AP48" s="105" t="s">
        <v>574</v>
      </c>
      <c r="AQ48" s="107" t="s">
        <v>580</v>
      </c>
      <c r="AR48" s="87"/>
      <c r="AU48" s="104"/>
      <c r="AV48" s="104"/>
      <c r="AY48" s="100"/>
      <c r="AZ48" s="104"/>
      <c r="BA48" s="104"/>
      <c r="BB48" s="104" t="s">
        <v>1046</v>
      </c>
      <c r="BC48" s="106" t="s">
        <v>1048</v>
      </c>
      <c r="BD48" s="87"/>
    </row>
    <row r="49" spans="2:56">
      <c r="B49" s="46">
        <v>47</v>
      </c>
      <c r="C49" s="46" t="s">
        <v>295</v>
      </c>
      <c r="D49" s="46" t="s">
        <v>1568</v>
      </c>
      <c r="E49" s="46" t="s">
        <v>452</v>
      </c>
      <c r="F49" s="71">
        <v>3</v>
      </c>
      <c r="G49" s="104" t="s">
        <v>1582</v>
      </c>
      <c r="J49" s="104"/>
      <c r="K49" s="104"/>
      <c r="L49" s="74"/>
      <c r="O49" s="100"/>
      <c r="P49" s="104"/>
      <c r="Q49" s="104" t="s">
        <v>326</v>
      </c>
      <c r="R49" s="131" t="s">
        <v>770</v>
      </c>
      <c r="S49" s="106">
        <v>4</v>
      </c>
      <c r="T49" s="87" t="s">
        <v>774</v>
      </c>
      <c r="U49" s="74"/>
      <c r="V49" s="105"/>
      <c r="AA49" s="100"/>
      <c r="AB49" s="104"/>
      <c r="AC49" s="104" t="s">
        <v>326</v>
      </c>
      <c r="AD49" s="105" t="s">
        <v>944</v>
      </c>
      <c r="AE49" s="106">
        <v>3</v>
      </c>
      <c r="AF49" s="87"/>
      <c r="AI49" s="104"/>
      <c r="AJ49" s="104"/>
      <c r="AM49" s="94"/>
      <c r="AN49" s="104"/>
      <c r="AO49" s="104"/>
      <c r="AP49" s="105" t="s">
        <v>583</v>
      </c>
      <c r="AQ49" s="107" t="s">
        <v>580</v>
      </c>
      <c r="AR49" s="87"/>
      <c r="AU49" s="104"/>
      <c r="AV49" s="104"/>
      <c r="AY49" s="94"/>
      <c r="AZ49" s="104"/>
      <c r="BA49" s="104"/>
      <c r="BB49" s="105" t="s">
        <v>1047</v>
      </c>
      <c r="BC49" s="106" t="s">
        <v>1049</v>
      </c>
      <c r="BD49" s="87"/>
    </row>
    <row r="50" spans="2:56">
      <c r="J50" s="104"/>
      <c r="K50" s="104"/>
      <c r="L50" s="74"/>
      <c r="O50" s="101"/>
      <c r="P50" s="84"/>
      <c r="Q50" s="84"/>
      <c r="R50" s="84"/>
      <c r="S50" s="102"/>
      <c r="T50" s="81"/>
      <c r="U50" s="74"/>
      <c r="V50" s="105"/>
      <c r="AA50" s="101"/>
      <c r="AB50" s="84"/>
      <c r="AC50" s="84"/>
      <c r="AD50" s="84"/>
      <c r="AE50" s="102"/>
      <c r="AF50" s="81"/>
      <c r="AI50" s="104"/>
      <c r="AJ50" s="104"/>
      <c r="AM50" s="101"/>
      <c r="AN50" s="84"/>
      <c r="AO50" s="84"/>
      <c r="AP50" s="51"/>
      <c r="AQ50" s="102"/>
      <c r="AR50" s="81"/>
      <c r="AU50" s="104"/>
      <c r="AV50" s="104"/>
      <c r="AY50" s="50"/>
      <c r="AZ50" s="84"/>
      <c r="BA50" s="84"/>
      <c r="BB50" s="51"/>
      <c r="BC50" s="102"/>
      <c r="BD50" s="81"/>
    </row>
    <row r="51" spans="2:56">
      <c r="C51" s="104"/>
      <c r="G51" s="74"/>
      <c r="J51" s="104"/>
      <c r="K51" s="104"/>
      <c r="L51" s="74"/>
      <c r="O51" s="98" t="s">
        <v>287</v>
      </c>
      <c r="P51" s="85" t="s">
        <v>352</v>
      </c>
      <c r="Q51" s="85" t="s">
        <v>344</v>
      </c>
      <c r="R51" s="85" t="s">
        <v>776</v>
      </c>
      <c r="S51" s="99">
        <v>3</v>
      </c>
      <c r="T51" s="86" t="s">
        <v>781</v>
      </c>
      <c r="U51" s="74"/>
      <c r="V51" s="105"/>
      <c r="AA51" s="98" t="s">
        <v>380</v>
      </c>
      <c r="AB51" s="85" t="s">
        <v>1080</v>
      </c>
      <c r="AC51" s="85" t="s">
        <v>1582</v>
      </c>
      <c r="AD51" s="64" t="s">
        <v>1081</v>
      </c>
      <c r="AE51" s="113">
        <v>6</v>
      </c>
      <c r="AF51" s="65" t="s">
        <v>1084</v>
      </c>
      <c r="AI51" s="104"/>
      <c r="AJ51" s="104"/>
      <c r="AM51" s="98" t="s">
        <v>289</v>
      </c>
      <c r="AN51" s="85" t="s">
        <v>1055</v>
      </c>
      <c r="AO51" s="85" t="s">
        <v>1582</v>
      </c>
      <c r="AP51" s="64" t="s">
        <v>1051</v>
      </c>
      <c r="AQ51" s="99" t="s">
        <v>1048</v>
      </c>
      <c r="AR51" s="65"/>
      <c r="AU51" s="104"/>
      <c r="AV51" s="104"/>
      <c r="AY51" s="121" t="s">
        <v>290</v>
      </c>
      <c r="AZ51" s="85" t="s">
        <v>1055</v>
      </c>
      <c r="BA51" s="85" t="s">
        <v>1582</v>
      </c>
      <c r="BB51" s="64" t="s">
        <v>1056</v>
      </c>
      <c r="BC51" s="99" t="s">
        <v>641</v>
      </c>
      <c r="BD51" s="86"/>
    </row>
    <row r="52" spans="2:56" ht="13.5" customHeight="1">
      <c r="C52" s="104"/>
      <c r="G52" s="74"/>
      <c r="J52" s="104"/>
      <c r="K52" s="105"/>
      <c r="O52" s="100"/>
      <c r="P52" s="104"/>
      <c r="Q52" s="104" t="s">
        <v>344</v>
      </c>
      <c r="R52" s="104" t="s">
        <v>778</v>
      </c>
      <c r="S52" s="106">
        <v>6</v>
      </c>
      <c r="T52" s="87"/>
      <c r="U52" s="74"/>
      <c r="V52" s="105"/>
      <c r="AA52" s="100"/>
      <c r="AB52" s="104"/>
      <c r="AC52" s="104"/>
      <c r="AD52" s="105" t="s">
        <v>1083</v>
      </c>
      <c r="AE52" s="106">
        <v>4</v>
      </c>
      <c r="AF52" s="66" t="s">
        <v>1085</v>
      </c>
      <c r="AI52" s="104"/>
      <c r="AJ52" s="104"/>
      <c r="AM52" s="94"/>
      <c r="AN52" s="104"/>
      <c r="AO52" s="104"/>
      <c r="AP52" s="104" t="s">
        <v>1052</v>
      </c>
      <c r="AQ52" s="107" t="s">
        <v>580</v>
      </c>
      <c r="AR52" s="87"/>
      <c r="AU52" s="104"/>
      <c r="AV52" s="104"/>
      <c r="AY52" s="94"/>
      <c r="AZ52" s="104"/>
      <c r="BA52" s="104"/>
      <c r="BB52" s="105" t="s">
        <v>1057</v>
      </c>
      <c r="BC52" s="106" t="s">
        <v>870</v>
      </c>
      <c r="BD52" s="87" t="s">
        <v>1059</v>
      </c>
    </row>
    <row r="53" spans="2:56" ht="13.5" customHeight="1">
      <c r="B53" s="105">
        <v>1</v>
      </c>
      <c r="C53" s="104" t="s">
        <v>294</v>
      </c>
      <c r="D53" s="105" t="s">
        <v>367</v>
      </c>
      <c r="E53" s="104" t="s">
        <v>309</v>
      </c>
      <c r="F53" s="107">
        <v>4</v>
      </c>
      <c r="G53" s="104" t="s">
        <v>305</v>
      </c>
      <c r="H53" s="105"/>
      <c r="J53" s="104"/>
      <c r="K53" s="105"/>
      <c r="O53" s="100"/>
      <c r="P53" s="104"/>
      <c r="Q53" s="104" t="s">
        <v>344</v>
      </c>
      <c r="R53" s="104" t="s">
        <v>780</v>
      </c>
      <c r="S53" s="106">
        <v>6</v>
      </c>
      <c r="T53" s="87"/>
      <c r="U53" s="74"/>
      <c r="V53" s="105"/>
      <c r="AA53" s="100"/>
      <c r="AB53" s="104"/>
      <c r="AC53" s="104"/>
      <c r="AD53" s="105" t="s">
        <v>1082</v>
      </c>
      <c r="AE53" s="107">
        <v>2</v>
      </c>
      <c r="AF53" s="66" t="s">
        <v>1086</v>
      </c>
      <c r="AI53" s="104"/>
      <c r="AJ53" s="104"/>
      <c r="AM53" s="94"/>
      <c r="AN53" s="104"/>
      <c r="AO53" s="104"/>
      <c r="AP53" s="104" t="s">
        <v>1053</v>
      </c>
      <c r="AQ53" s="106" t="s">
        <v>1048</v>
      </c>
      <c r="AR53" s="87"/>
      <c r="AU53" s="104"/>
      <c r="AV53" s="104"/>
      <c r="AY53" s="94"/>
      <c r="AZ53" s="104"/>
      <c r="BA53" s="104"/>
      <c r="BB53" s="104" t="s">
        <v>1058</v>
      </c>
      <c r="BC53" s="106" t="s">
        <v>1048</v>
      </c>
      <c r="BD53" s="87"/>
    </row>
    <row r="54" spans="2:56" ht="13.5" customHeight="1">
      <c r="B54" s="105">
        <v>2</v>
      </c>
      <c r="C54" s="104" t="s">
        <v>294</v>
      </c>
      <c r="D54" s="105" t="s">
        <v>369</v>
      </c>
      <c r="E54" s="104" t="s">
        <v>309</v>
      </c>
      <c r="F54" s="107">
        <v>4</v>
      </c>
      <c r="G54" s="104" t="s">
        <v>313</v>
      </c>
      <c r="H54" s="105"/>
      <c r="J54" s="105"/>
      <c r="K54" s="105"/>
      <c r="O54" s="101"/>
      <c r="P54" s="84"/>
      <c r="Q54" s="84"/>
      <c r="R54" s="84"/>
      <c r="S54" s="102"/>
      <c r="T54" s="81"/>
      <c r="U54" s="74"/>
      <c r="V54" s="105"/>
      <c r="AA54" s="101"/>
      <c r="AB54" s="84"/>
      <c r="AC54" s="84"/>
      <c r="AD54" s="84"/>
      <c r="AE54" s="102"/>
      <c r="AF54" s="81"/>
      <c r="AI54" s="104"/>
      <c r="AJ54" s="104"/>
      <c r="AM54" s="101"/>
      <c r="AN54" s="84"/>
      <c r="AO54" s="84"/>
      <c r="AP54" s="84" t="s">
        <v>1054</v>
      </c>
      <c r="AQ54" s="117" t="s">
        <v>580</v>
      </c>
      <c r="AR54" s="83"/>
      <c r="AU54" s="104"/>
      <c r="AV54" s="104"/>
      <c r="AY54" s="101"/>
      <c r="AZ54" s="84"/>
      <c r="BA54" s="84"/>
      <c r="BB54" s="84"/>
      <c r="BC54" s="102"/>
      <c r="BD54" s="81"/>
    </row>
    <row r="55" spans="2:56" ht="13.5" customHeight="1">
      <c r="B55" s="105">
        <v>3</v>
      </c>
      <c r="C55" s="104" t="s">
        <v>294</v>
      </c>
      <c r="D55" s="104" t="s">
        <v>389</v>
      </c>
      <c r="E55" s="104" t="s">
        <v>309</v>
      </c>
      <c r="F55" s="107">
        <v>3</v>
      </c>
      <c r="G55" s="104" t="s">
        <v>305</v>
      </c>
      <c r="H55" s="104"/>
      <c r="J55" s="105"/>
      <c r="K55" s="105"/>
      <c r="O55" s="98" t="s">
        <v>363</v>
      </c>
      <c r="P55" s="85" t="s">
        <v>412</v>
      </c>
      <c r="Q55" s="85" t="s">
        <v>326</v>
      </c>
      <c r="R55" s="64" t="s">
        <v>882</v>
      </c>
      <c r="S55" s="99">
        <v>5</v>
      </c>
      <c r="T55" s="86"/>
      <c r="U55" s="74"/>
      <c r="V55" s="105"/>
      <c r="AA55" s="98" t="s">
        <v>380</v>
      </c>
      <c r="AB55" s="85" t="s">
        <v>1190</v>
      </c>
      <c r="AC55" s="85" t="s">
        <v>1582</v>
      </c>
      <c r="AD55" s="46" t="s">
        <v>1194</v>
      </c>
      <c r="AE55" s="99">
        <v>5</v>
      </c>
      <c r="AF55" s="86"/>
      <c r="AI55" s="104"/>
      <c r="AJ55" s="104"/>
      <c r="AM55" s="98" t="s">
        <v>289</v>
      </c>
      <c r="AN55" s="85" t="s">
        <v>1112</v>
      </c>
      <c r="AO55" s="85" t="s">
        <v>1582</v>
      </c>
      <c r="AP55" s="64" t="s">
        <v>1109</v>
      </c>
      <c r="AQ55" s="99" t="s">
        <v>740</v>
      </c>
      <c r="AR55" s="65"/>
      <c r="AS55" s="74"/>
      <c r="AU55" s="104"/>
      <c r="AV55" s="104"/>
      <c r="AY55" s="121" t="s">
        <v>290</v>
      </c>
      <c r="AZ55" s="85" t="s">
        <v>1080</v>
      </c>
      <c r="BA55" s="85" t="s">
        <v>1582</v>
      </c>
      <c r="BB55" s="64" t="s">
        <v>1087</v>
      </c>
      <c r="BC55" s="99" t="s">
        <v>740</v>
      </c>
      <c r="BD55" s="65" t="s">
        <v>1092</v>
      </c>
    </row>
    <row r="56" spans="2:56" ht="13.5" customHeight="1">
      <c r="B56" s="105">
        <v>4</v>
      </c>
      <c r="C56" s="104" t="s">
        <v>294</v>
      </c>
      <c r="D56" s="104" t="s">
        <v>390</v>
      </c>
      <c r="E56" s="104" t="s">
        <v>309</v>
      </c>
      <c r="F56" s="107">
        <v>4</v>
      </c>
      <c r="G56" s="104" t="s">
        <v>313</v>
      </c>
      <c r="H56" s="104"/>
      <c r="J56" s="105"/>
      <c r="K56" s="105"/>
      <c r="O56" s="100"/>
      <c r="P56" s="104"/>
      <c r="Q56" s="104" t="s">
        <v>326</v>
      </c>
      <c r="R56" s="105" t="s">
        <v>880</v>
      </c>
      <c r="S56" s="106">
        <v>4</v>
      </c>
      <c r="T56" s="87"/>
      <c r="U56" s="74"/>
      <c r="V56" s="105"/>
      <c r="AA56" s="100"/>
      <c r="AB56" s="74"/>
      <c r="AC56" s="104"/>
      <c r="AD56" s="46" t="s">
        <v>1195</v>
      </c>
      <c r="AE56" s="95">
        <v>5</v>
      </c>
      <c r="AF56" s="87"/>
      <c r="AI56" s="104"/>
      <c r="AJ56" s="104"/>
      <c r="AM56" s="100"/>
      <c r="AN56" s="104"/>
      <c r="AO56" s="104"/>
      <c r="AP56" s="105" t="s">
        <v>1110</v>
      </c>
      <c r="AQ56" s="106" t="s">
        <v>740</v>
      </c>
      <c r="AR56" s="66"/>
      <c r="AS56" s="74"/>
      <c r="AU56" s="104"/>
      <c r="AV56" s="104"/>
      <c r="AY56" s="100"/>
      <c r="AZ56" s="104"/>
      <c r="BA56" s="104"/>
      <c r="BB56" s="105" t="s">
        <v>1088</v>
      </c>
      <c r="BC56" s="106" t="s">
        <v>740</v>
      </c>
      <c r="BD56" s="66" t="s">
        <v>1093</v>
      </c>
    </row>
    <row r="57" spans="2:56" ht="13.5" customHeight="1">
      <c r="B57" s="105">
        <v>5</v>
      </c>
      <c r="C57" s="104" t="s">
        <v>294</v>
      </c>
      <c r="D57" s="104" t="s">
        <v>378</v>
      </c>
      <c r="E57" s="104" t="s">
        <v>309</v>
      </c>
      <c r="F57" s="107">
        <v>3</v>
      </c>
      <c r="G57" s="104" t="s">
        <v>305</v>
      </c>
      <c r="H57" s="104"/>
      <c r="J57" s="105"/>
      <c r="K57" s="105"/>
      <c r="O57" s="100"/>
      <c r="P57" s="104"/>
      <c r="Q57" s="104" t="s">
        <v>326</v>
      </c>
      <c r="R57" s="105" t="s">
        <v>883</v>
      </c>
      <c r="S57" s="105" t="s">
        <v>625</v>
      </c>
      <c r="T57" s="87"/>
      <c r="U57" s="74"/>
      <c r="V57" s="105"/>
      <c r="AA57" s="100"/>
      <c r="AB57" s="74"/>
      <c r="AC57" s="104"/>
      <c r="AD57" s="46" t="s">
        <v>1196</v>
      </c>
      <c r="AE57" s="95">
        <v>5</v>
      </c>
      <c r="AF57" s="87"/>
      <c r="AI57" s="104"/>
      <c r="AJ57" s="104"/>
      <c r="AM57" s="100"/>
      <c r="AN57" s="104"/>
      <c r="AO57" s="104"/>
      <c r="AP57" s="105" t="s">
        <v>1111</v>
      </c>
      <c r="AQ57" s="106" t="s">
        <v>395</v>
      </c>
      <c r="AR57" s="87"/>
      <c r="AS57" s="74"/>
      <c r="AU57" s="104"/>
      <c r="AV57" s="104"/>
      <c r="AY57" s="100"/>
      <c r="AZ57" s="104"/>
      <c r="BA57" s="104"/>
      <c r="BB57" s="105" t="s">
        <v>1091</v>
      </c>
      <c r="BC57" s="106" t="s">
        <v>395</v>
      </c>
      <c r="BD57" s="66" t="s">
        <v>1094</v>
      </c>
    </row>
    <row r="58" spans="2:56" ht="13.5" customHeight="1">
      <c r="B58" s="105">
        <v>6</v>
      </c>
      <c r="C58" s="104" t="s">
        <v>294</v>
      </c>
      <c r="D58" s="104" t="s">
        <v>479</v>
      </c>
      <c r="E58" s="104" t="s">
        <v>473</v>
      </c>
      <c r="F58" s="106">
        <v>3</v>
      </c>
      <c r="G58" s="106" t="s">
        <v>355</v>
      </c>
      <c r="H58" s="104"/>
      <c r="J58" s="105"/>
      <c r="K58" s="105"/>
      <c r="O58" s="101"/>
      <c r="P58" s="84"/>
      <c r="Q58" s="84" t="s">
        <v>326</v>
      </c>
      <c r="R58" s="51" t="s">
        <v>881</v>
      </c>
      <c r="S58" s="51" t="s">
        <v>625</v>
      </c>
      <c r="T58" s="81"/>
      <c r="U58" s="74"/>
      <c r="V58" s="105"/>
      <c r="AA58" s="101"/>
      <c r="AB58" s="84"/>
      <c r="AC58" s="84"/>
      <c r="AD58" s="84"/>
      <c r="AE58" s="102"/>
      <c r="AF58" s="81"/>
      <c r="AI58" s="104"/>
      <c r="AJ58" s="104"/>
      <c r="AM58" s="101"/>
      <c r="AN58" s="84"/>
      <c r="AO58" s="104"/>
      <c r="AP58" s="51"/>
      <c r="AQ58" s="102"/>
      <c r="AR58" s="81"/>
      <c r="AS58" s="74"/>
      <c r="AU58" s="105"/>
      <c r="AV58" s="104"/>
      <c r="AY58" s="101"/>
      <c r="AZ58" s="84"/>
      <c r="BA58" s="84"/>
      <c r="BB58" s="51" t="s">
        <v>1089</v>
      </c>
      <c r="BC58" s="102" t="s">
        <v>580</v>
      </c>
      <c r="BD58" s="58" t="s">
        <v>1093</v>
      </c>
    </row>
    <row r="59" spans="2:56" ht="13.5" customHeight="1">
      <c r="B59" s="105">
        <v>7</v>
      </c>
      <c r="C59" s="104" t="s">
        <v>294</v>
      </c>
      <c r="D59" s="105" t="s">
        <v>494</v>
      </c>
      <c r="E59" s="104" t="s">
        <v>491</v>
      </c>
      <c r="F59" s="106">
        <v>4</v>
      </c>
      <c r="G59" s="104" t="s">
        <v>326</v>
      </c>
      <c r="H59" s="104"/>
      <c r="J59" s="105"/>
      <c r="K59" s="105"/>
      <c r="O59" s="98" t="s">
        <v>363</v>
      </c>
      <c r="P59" s="85" t="s">
        <v>889</v>
      </c>
      <c r="Q59" s="85" t="s">
        <v>326</v>
      </c>
      <c r="R59" s="64" t="s">
        <v>890</v>
      </c>
      <c r="S59" s="99">
        <v>6</v>
      </c>
      <c r="T59" s="65" t="s">
        <v>893</v>
      </c>
      <c r="U59" s="74"/>
      <c r="V59" s="105"/>
      <c r="AA59" s="98" t="s">
        <v>380</v>
      </c>
      <c r="AB59" s="85" t="s">
        <v>431</v>
      </c>
      <c r="AC59" s="85" t="s">
        <v>1582</v>
      </c>
      <c r="AD59" s="64" t="s">
        <v>1288</v>
      </c>
      <c r="AE59" s="113">
        <v>4</v>
      </c>
      <c r="AF59" s="86"/>
      <c r="AI59" s="104"/>
      <c r="AJ59" s="104"/>
      <c r="AM59" s="98" t="s">
        <v>289</v>
      </c>
      <c r="AN59" s="85" t="s">
        <v>1113</v>
      </c>
      <c r="AO59" s="85" t="s">
        <v>1582</v>
      </c>
      <c r="AP59" s="85" t="s">
        <v>1114</v>
      </c>
      <c r="AQ59" s="113" t="s">
        <v>792</v>
      </c>
      <c r="AR59" s="86"/>
      <c r="AS59" s="74"/>
      <c r="AU59" s="105"/>
      <c r="AV59" s="104"/>
      <c r="AY59" s="98" t="s">
        <v>290</v>
      </c>
      <c r="AZ59" s="85" t="s">
        <v>1112</v>
      </c>
      <c r="BA59" s="85" t="s">
        <v>1582</v>
      </c>
      <c r="BB59" s="64" t="s">
        <v>1121</v>
      </c>
      <c r="BC59" s="99" t="s">
        <v>395</v>
      </c>
      <c r="BD59" s="86"/>
    </row>
    <row r="60" spans="2:56" ht="13.5" customHeight="1">
      <c r="B60" s="105">
        <v>8</v>
      </c>
      <c r="C60" s="104" t="s">
        <v>294</v>
      </c>
      <c r="D60" s="104" t="s">
        <v>506</v>
      </c>
      <c r="E60" s="104" t="s">
        <v>501</v>
      </c>
      <c r="F60" s="106">
        <v>4</v>
      </c>
      <c r="G60" s="104" t="s">
        <v>326</v>
      </c>
      <c r="H60" s="104"/>
      <c r="J60" s="105"/>
      <c r="K60" s="105"/>
      <c r="O60" s="100"/>
      <c r="P60" s="104"/>
      <c r="Q60" s="104" t="s">
        <v>326</v>
      </c>
      <c r="R60" s="105" t="s">
        <v>891</v>
      </c>
      <c r="S60" s="106">
        <v>6</v>
      </c>
      <c r="T60" s="66" t="s">
        <v>894</v>
      </c>
      <c r="U60" s="74"/>
      <c r="V60" s="105"/>
      <c r="AA60" s="100"/>
      <c r="AB60" s="104"/>
      <c r="AC60" s="104"/>
      <c r="AD60" s="105" t="s">
        <v>1289</v>
      </c>
      <c r="AE60" s="107">
        <v>4</v>
      </c>
      <c r="AF60" s="87"/>
      <c r="AI60" s="104"/>
      <c r="AJ60" s="104"/>
      <c r="AM60" s="100"/>
      <c r="AN60" s="104"/>
      <c r="AO60" s="104"/>
      <c r="AP60" s="104" t="s">
        <v>1115</v>
      </c>
      <c r="AQ60" s="107" t="s">
        <v>405</v>
      </c>
      <c r="AR60" s="87"/>
      <c r="AS60" s="74"/>
      <c r="AU60" s="105"/>
      <c r="AV60" s="104"/>
      <c r="AY60" s="100"/>
      <c r="AZ60" s="104"/>
      <c r="BA60" s="104"/>
      <c r="BB60" s="104" t="s">
        <v>1122</v>
      </c>
      <c r="BC60" s="107" t="s">
        <v>792</v>
      </c>
      <c r="BD60" s="87"/>
    </row>
    <row r="61" spans="2:56" ht="13.5" customHeight="1">
      <c r="B61" s="105">
        <v>9</v>
      </c>
      <c r="C61" s="104" t="s">
        <v>294</v>
      </c>
      <c r="D61" s="104" t="s">
        <v>507</v>
      </c>
      <c r="E61" s="104" t="s">
        <v>501</v>
      </c>
      <c r="F61" s="106">
        <v>3</v>
      </c>
      <c r="G61" s="104" t="s">
        <v>326</v>
      </c>
      <c r="H61" s="104"/>
      <c r="J61" s="105"/>
      <c r="K61" s="105"/>
      <c r="O61" s="100"/>
      <c r="P61" s="104"/>
      <c r="Q61" s="104" t="s">
        <v>326</v>
      </c>
      <c r="R61" s="105" t="s">
        <v>892</v>
      </c>
      <c r="S61" s="106">
        <v>5</v>
      </c>
      <c r="T61" s="66" t="s">
        <v>895</v>
      </c>
      <c r="U61" s="74"/>
      <c r="V61" s="105"/>
      <c r="AA61" s="100"/>
      <c r="AB61" s="104"/>
      <c r="AC61" s="104"/>
      <c r="AD61" s="105" t="s">
        <v>1290</v>
      </c>
      <c r="AE61" s="107">
        <v>3</v>
      </c>
      <c r="AF61" s="87"/>
      <c r="AI61" s="104"/>
      <c r="AJ61" s="104"/>
      <c r="AM61" s="100"/>
      <c r="AN61" s="104"/>
      <c r="AO61" s="104"/>
      <c r="AP61" s="104" t="s">
        <v>1116</v>
      </c>
      <c r="AQ61" s="107" t="s">
        <v>792</v>
      </c>
      <c r="AR61" s="87"/>
      <c r="AS61" s="74"/>
      <c r="AU61" s="105"/>
      <c r="AV61" s="104"/>
      <c r="AY61" s="100"/>
      <c r="AZ61" s="104"/>
      <c r="BA61" s="104"/>
      <c r="BB61" s="104" t="s">
        <v>1123</v>
      </c>
      <c r="BC61" s="107" t="s">
        <v>792</v>
      </c>
      <c r="BD61" s="87"/>
    </row>
    <row r="62" spans="2:56" ht="13.5" customHeight="1">
      <c r="B62" s="105">
        <v>10</v>
      </c>
      <c r="C62" s="104" t="s">
        <v>294</v>
      </c>
      <c r="D62" s="104" t="s">
        <v>513</v>
      </c>
      <c r="E62" s="104" t="s">
        <v>347</v>
      </c>
      <c r="F62" s="106">
        <v>4</v>
      </c>
      <c r="G62" s="104" t="s">
        <v>326</v>
      </c>
      <c r="H62" s="104"/>
      <c r="J62" s="105"/>
      <c r="K62" s="105"/>
      <c r="O62" s="101"/>
      <c r="P62" s="84"/>
      <c r="Q62" s="84"/>
      <c r="R62" s="84"/>
      <c r="S62" s="102"/>
      <c r="T62" s="81"/>
      <c r="U62" s="74"/>
      <c r="V62" s="105"/>
      <c r="AA62" s="101"/>
      <c r="AB62" s="84"/>
      <c r="AC62" s="51"/>
      <c r="AD62" s="84"/>
      <c r="AE62" s="102"/>
      <c r="AF62" s="81"/>
      <c r="AI62" s="104"/>
      <c r="AJ62" s="104"/>
      <c r="AM62" s="100"/>
      <c r="AN62" s="104"/>
      <c r="AO62" s="104"/>
      <c r="AP62" s="104"/>
      <c r="AQ62" s="106"/>
      <c r="AR62" s="87"/>
      <c r="AS62" s="74"/>
      <c r="AU62" s="105"/>
      <c r="AV62" s="104"/>
      <c r="AY62" s="101"/>
      <c r="AZ62" s="84"/>
      <c r="BA62" s="104"/>
      <c r="BB62" s="84"/>
      <c r="BC62" s="102"/>
      <c r="BD62" s="81"/>
    </row>
    <row r="63" spans="2:56" ht="13.5" customHeight="1">
      <c r="B63" s="105">
        <v>11</v>
      </c>
      <c r="C63" s="104" t="s">
        <v>294</v>
      </c>
      <c r="D63" s="104" t="s">
        <v>514</v>
      </c>
      <c r="E63" s="104" t="s">
        <v>347</v>
      </c>
      <c r="F63" s="106">
        <v>3</v>
      </c>
      <c r="G63" s="104" t="s">
        <v>326</v>
      </c>
      <c r="H63" s="104"/>
      <c r="J63" s="105"/>
      <c r="K63" s="105"/>
      <c r="O63" s="98" t="s">
        <v>363</v>
      </c>
      <c r="P63" s="85" t="s">
        <v>899</v>
      </c>
      <c r="Q63" s="85" t="s">
        <v>326</v>
      </c>
      <c r="R63" s="64" t="s">
        <v>896</v>
      </c>
      <c r="S63" s="99">
        <v>4</v>
      </c>
      <c r="T63" s="86"/>
      <c r="U63" s="74"/>
      <c r="V63" s="105"/>
      <c r="AA63" s="121" t="s">
        <v>380</v>
      </c>
      <c r="AB63" s="85" t="s">
        <v>441</v>
      </c>
      <c r="AC63" s="85" t="s">
        <v>1582</v>
      </c>
      <c r="AD63" s="64" t="s">
        <v>1441</v>
      </c>
      <c r="AE63" s="113">
        <v>5</v>
      </c>
      <c r="AF63" s="65" t="s">
        <v>1444</v>
      </c>
      <c r="AI63" s="104"/>
      <c r="AJ63" s="104"/>
      <c r="AM63" s="98" t="s">
        <v>289</v>
      </c>
      <c r="AN63" s="85" t="s">
        <v>1120</v>
      </c>
      <c r="AO63" s="85" t="s">
        <v>1582</v>
      </c>
      <c r="AP63" s="64" t="s">
        <v>1117</v>
      </c>
      <c r="AQ63" s="99" t="s">
        <v>395</v>
      </c>
      <c r="AR63" s="86"/>
      <c r="AS63" s="74"/>
      <c r="AU63" s="104"/>
      <c r="AV63" s="104"/>
      <c r="AY63" s="98" t="s">
        <v>290</v>
      </c>
      <c r="AZ63" s="85" t="s">
        <v>1113</v>
      </c>
      <c r="BA63" s="85" t="s">
        <v>1582</v>
      </c>
      <c r="BB63" s="64" t="s">
        <v>1124</v>
      </c>
      <c r="BC63" s="99" t="s">
        <v>740</v>
      </c>
      <c r="BD63" s="86"/>
    </row>
    <row r="64" spans="2:56" ht="13.5" customHeight="1">
      <c r="B64" s="105">
        <v>12</v>
      </c>
      <c r="C64" s="104" t="s">
        <v>294</v>
      </c>
      <c r="D64" s="104" t="s">
        <v>551</v>
      </c>
      <c r="E64" s="104" t="s">
        <v>523</v>
      </c>
      <c r="F64" s="106">
        <v>4</v>
      </c>
      <c r="G64" s="104" t="s">
        <v>344</v>
      </c>
      <c r="H64" s="104"/>
      <c r="J64" s="105"/>
      <c r="K64" s="105"/>
      <c r="O64" s="100"/>
      <c r="P64" s="104"/>
      <c r="Q64" s="104" t="s">
        <v>326</v>
      </c>
      <c r="R64" s="105" t="s">
        <v>897</v>
      </c>
      <c r="S64" s="106">
        <v>3</v>
      </c>
      <c r="T64" s="66" t="s">
        <v>900</v>
      </c>
      <c r="U64" s="74"/>
      <c r="V64" s="105"/>
      <c r="AA64" s="94"/>
      <c r="AB64" s="105"/>
      <c r="AC64" s="104"/>
      <c r="AD64" s="105" t="s">
        <v>1442</v>
      </c>
      <c r="AE64" s="107">
        <v>5</v>
      </c>
      <c r="AF64" s="66"/>
      <c r="AI64" s="104"/>
      <c r="AJ64" s="104"/>
      <c r="AM64" s="100"/>
      <c r="AN64" s="104"/>
      <c r="AO64" s="104"/>
      <c r="AP64" s="104" t="s">
        <v>1118</v>
      </c>
      <c r="AQ64" s="106" t="s">
        <v>395</v>
      </c>
      <c r="AR64" s="87"/>
      <c r="AS64" s="74"/>
      <c r="AU64" s="104"/>
      <c r="AV64" s="104"/>
      <c r="AY64" s="100"/>
      <c r="AZ64" s="104"/>
      <c r="BA64" s="104"/>
      <c r="BB64" s="104" t="s">
        <v>1125</v>
      </c>
      <c r="BC64" s="106" t="s">
        <v>740</v>
      </c>
      <c r="BD64" s="87"/>
    </row>
    <row r="65" spans="2:56" ht="13.5" customHeight="1">
      <c r="B65" s="105">
        <v>13</v>
      </c>
      <c r="C65" s="104" t="s">
        <v>294</v>
      </c>
      <c r="D65" s="104" t="s">
        <v>552</v>
      </c>
      <c r="E65" s="104" t="s">
        <v>523</v>
      </c>
      <c r="F65" s="106">
        <v>3</v>
      </c>
      <c r="G65" s="104" t="s">
        <v>344</v>
      </c>
      <c r="H65" s="104"/>
      <c r="J65" s="105"/>
      <c r="K65" s="105"/>
      <c r="O65" s="100"/>
      <c r="P65" s="104"/>
      <c r="Q65" s="104" t="s">
        <v>326</v>
      </c>
      <c r="R65" s="105" t="s">
        <v>898</v>
      </c>
      <c r="S65" s="106">
        <v>3</v>
      </c>
      <c r="T65" s="66" t="s">
        <v>901</v>
      </c>
      <c r="U65" s="74"/>
      <c r="V65" s="105"/>
      <c r="AA65" s="94"/>
      <c r="AB65" s="105"/>
      <c r="AC65" s="104"/>
      <c r="AD65" s="105" t="s">
        <v>1443</v>
      </c>
      <c r="AE65" s="107">
        <v>5</v>
      </c>
      <c r="AF65" s="66"/>
      <c r="AI65" s="104"/>
      <c r="AJ65" s="104"/>
      <c r="AM65" s="100"/>
      <c r="AN65" s="104"/>
      <c r="AO65" s="104"/>
      <c r="AP65" s="104" t="s">
        <v>1119</v>
      </c>
      <c r="AQ65" s="106" t="s">
        <v>395</v>
      </c>
      <c r="AR65" s="87"/>
      <c r="AS65" s="74"/>
      <c r="AU65" s="104"/>
      <c r="AV65" s="104"/>
      <c r="AY65" s="100"/>
      <c r="AZ65" s="104"/>
      <c r="BA65" s="104"/>
      <c r="BB65" s="104" t="s">
        <v>1126</v>
      </c>
      <c r="BC65" s="106" t="s">
        <v>740</v>
      </c>
      <c r="BD65" s="87"/>
    </row>
    <row r="66" spans="2:56" ht="13.5" customHeight="1">
      <c r="B66" s="105">
        <v>14</v>
      </c>
      <c r="C66" s="104" t="s">
        <v>294</v>
      </c>
      <c r="D66" s="104" t="s">
        <v>532</v>
      </c>
      <c r="E66" s="104" t="s">
        <v>523</v>
      </c>
      <c r="F66" s="106">
        <v>3</v>
      </c>
      <c r="G66" s="104" t="s">
        <v>344</v>
      </c>
      <c r="H66" s="104"/>
      <c r="J66" s="105"/>
      <c r="K66" s="105"/>
      <c r="O66" s="101"/>
      <c r="P66" s="84"/>
      <c r="Q66" s="84"/>
      <c r="R66" s="84"/>
      <c r="S66" s="102"/>
      <c r="T66" s="81"/>
      <c r="U66" s="74"/>
      <c r="V66" s="105"/>
      <c r="AA66" s="50"/>
      <c r="AB66" s="51"/>
      <c r="AC66" s="51"/>
      <c r="AD66" s="51"/>
      <c r="AE66" s="117"/>
      <c r="AF66" s="58"/>
      <c r="AI66" s="104"/>
      <c r="AJ66" s="104"/>
      <c r="AM66" s="101"/>
      <c r="AN66" s="84"/>
      <c r="AO66" s="84"/>
      <c r="AP66" s="84"/>
      <c r="AQ66" s="102"/>
      <c r="AR66" s="81"/>
      <c r="AS66" s="74"/>
      <c r="AU66" s="104"/>
      <c r="AV66" s="104"/>
      <c r="AY66" s="101"/>
      <c r="AZ66" s="84"/>
      <c r="BA66" s="51"/>
      <c r="BB66" s="84"/>
      <c r="BC66" s="102"/>
      <c r="BD66" s="81"/>
    </row>
    <row r="67" spans="2:56" ht="13.5" customHeight="1">
      <c r="B67" s="105">
        <v>15</v>
      </c>
      <c r="C67" s="104" t="s">
        <v>294</v>
      </c>
      <c r="D67" s="104" t="s">
        <v>553</v>
      </c>
      <c r="E67" s="104" t="s">
        <v>523</v>
      </c>
      <c r="F67" s="106">
        <v>3</v>
      </c>
      <c r="G67" s="104" t="s">
        <v>344</v>
      </c>
      <c r="H67" s="104"/>
      <c r="J67" s="105"/>
      <c r="K67" s="105"/>
      <c r="O67" s="98" t="s">
        <v>363</v>
      </c>
      <c r="P67" s="85" t="s">
        <v>902</v>
      </c>
      <c r="Q67" s="85" t="s">
        <v>326</v>
      </c>
      <c r="R67" s="64" t="s">
        <v>903</v>
      </c>
      <c r="S67" s="99">
        <v>1</v>
      </c>
      <c r="T67" s="86"/>
      <c r="U67" s="74"/>
      <c r="V67" s="105"/>
      <c r="AA67" s="121" t="s">
        <v>380</v>
      </c>
      <c r="AB67" s="64" t="s">
        <v>1466</v>
      </c>
      <c r="AC67" s="85" t="s">
        <v>1582</v>
      </c>
      <c r="AD67" s="64" t="s">
        <v>1478</v>
      </c>
      <c r="AE67" s="113">
        <v>6</v>
      </c>
      <c r="AF67" s="86" t="s">
        <v>1481</v>
      </c>
      <c r="AI67" s="104"/>
      <c r="AJ67" s="104"/>
      <c r="AM67" s="98" t="s">
        <v>289</v>
      </c>
      <c r="AN67" s="85" t="s">
        <v>1148</v>
      </c>
      <c r="AO67" s="85" t="s">
        <v>1582</v>
      </c>
      <c r="AP67" s="64" t="s">
        <v>1143</v>
      </c>
      <c r="AQ67" s="113" t="s">
        <v>581</v>
      </c>
      <c r="AR67" s="79" t="s">
        <v>1149</v>
      </c>
      <c r="AS67" s="74"/>
      <c r="AU67" s="104"/>
      <c r="AV67" s="104"/>
      <c r="AY67" s="98" t="s">
        <v>290</v>
      </c>
      <c r="AZ67" s="85" t="s">
        <v>1158</v>
      </c>
      <c r="BA67" s="85" t="s">
        <v>1582</v>
      </c>
      <c r="BB67" s="64" t="s">
        <v>1163</v>
      </c>
      <c r="BC67" s="99" t="s">
        <v>740</v>
      </c>
      <c r="BD67" s="86"/>
    </row>
    <row r="68" spans="2:56" ht="13.5" customHeight="1">
      <c r="B68" s="105">
        <v>16</v>
      </c>
      <c r="C68" s="104" t="s">
        <v>294</v>
      </c>
      <c r="D68" s="104" t="s">
        <v>560</v>
      </c>
      <c r="E68" s="104" t="s">
        <v>315</v>
      </c>
      <c r="F68" s="106">
        <v>2</v>
      </c>
      <c r="G68" s="104" t="s">
        <v>316</v>
      </c>
      <c r="H68" s="104"/>
      <c r="J68" s="105"/>
      <c r="K68" s="105"/>
      <c r="O68" s="100"/>
      <c r="P68" s="104"/>
      <c r="Q68" s="104" t="s">
        <v>326</v>
      </c>
      <c r="R68" s="105" t="s">
        <v>904</v>
      </c>
      <c r="S68" s="106">
        <v>1</v>
      </c>
      <c r="T68" s="87"/>
      <c r="U68" s="74"/>
      <c r="V68" s="105"/>
      <c r="AA68" s="94"/>
      <c r="AB68" s="105"/>
      <c r="AC68" s="104"/>
      <c r="AD68" s="105" t="s">
        <v>1479</v>
      </c>
      <c r="AE68" s="107">
        <v>6</v>
      </c>
      <c r="AF68" s="87"/>
      <c r="AI68" s="104"/>
      <c r="AJ68" s="104"/>
      <c r="AM68" s="100"/>
      <c r="AN68" s="104"/>
      <c r="AO68" s="104"/>
      <c r="AP68" s="104" t="s">
        <v>1145</v>
      </c>
      <c r="AQ68" s="107" t="s">
        <v>1129</v>
      </c>
      <c r="AR68" s="80"/>
      <c r="AS68" s="74"/>
      <c r="AU68" s="105"/>
      <c r="AV68" s="104"/>
      <c r="AY68" s="100"/>
      <c r="AZ68" s="104"/>
      <c r="BA68" s="104"/>
      <c r="BB68" s="105" t="s">
        <v>1164</v>
      </c>
      <c r="BC68" s="106" t="s">
        <v>740</v>
      </c>
      <c r="BD68" s="87"/>
    </row>
    <row r="69" spans="2:56" ht="13.5" customHeight="1">
      <c r="B69" s="105">
        <v>17</v>
      </c>
      <c r="C69" s="104" t="s">
        <v>294</v>
      </c>
      <c r="D69" s="104" t="s">
        <v>561</v>
      </c>
      <c r="E69" s="104" t="s">
        <v>314</v>
      </c>
      <c r="F69" s="107">
        <v>4</v>
      </c>
      <c r="G69" s="104" t="s">
        <v>313</v>
      </c>
      <c r="H69" s="104"/>
      <c r="J69" s="105"/>
      <c r="K69" s="105"/>
      <c r="O69" s="100"/>
      <c r="P69" s="104"/>
      <c r="Q69" s="104" t="s">
        <v>326</v>
      </c>
      <c r="R69" s="105" t="s">
        <v>905</v>
      </c>
      <c r="S69" s="106" t="s">
        <v>470</v>
      </c>
      <c r="T69" s="87"/>
      <c r="U69" s="74"/>
      <c r="V69" s="105"/>
      <c r="AA69" s="94"/>
      <c r="AB69" s="105"/>
      <c r="AC69" s="104"/>
      <c r="AD69" s="105" t="s">
        <v>1480</v>
      </c>
      <c r="AE69" s="107">
        <v>5</v>
      </c>
      <c r="AF69" s="87" t="s">
        <v>1482</v>
      </c>
      <c r="AI69" s="104"/>
      <c r="AJ69" s="104"/>
      <c r="AM69" s="100"/>
      <c r="AN69" s="104"/>
      <c r="AO69" s="104"/>
      <c r="AP69" s="104" t="s">
        <v>1147</v>
      </c>
      <c r="AQ69" s="107" t="s">
        <v>581</v>
      </c>
      <c r="AR69" s="80" t="s">
        <v>1150</v>
      </c>
      <c r="AS69" s="74"/>
      <c r="AU69" s="105"/>
      <c r="AV69" s="104"/>
      <c r="AY69" s="100"/>
      <c r="AZ69" s="104"/>
      <c r="BA69" s="104"/>
      <c r="BB69" s="105" t="s">
        <v>1165</v>
      </c>
      <c r="BC69" s="106" t="s">
        <v>740</v>
      </c>
      <c r="BD69" s="87"/>
    </row>
    <row r="70" spans="2:56" ht="13.5" customHeight="1">
      <c r="B70" s="105">
        <v>18</v>
      </c>
      <c r="C70" s="104" t="s">
        <v>294</v>
      </c>
      <c r="D70" s="104" t="s">
        <v>616</v>
      </c>
      <c r="E70" s="105" t="s">
        <v>643</v>
      </c>
      <c r="F70" s="106">
        <v>4</v>
      </c>
      <c r="G70" s="104" t="s">
        <v>305</v>
      </c>
      <c r="H70" s="104"/>
      <c r="J70" s="105"/>
      <c r="K70" s="105"/>
      <c r="O70" s="101"/>
      <c r="P70" s="84"/>
      <c r="Q70" s="84"/>
      <c r="R70" s="84"/>
      <c r="S70" s="102"/>
      <c r="T70" s="81"/>
      <c r="U70" s="74"/>
      <c r="V70" s="105"/>
      <c r="AA70" s="50"/>
      <c r="AB70" s="51"/>
      <c r="AC70" s="104"/>
      <c r="AD70" s="51"/>
      <c r="AE70" s="117"/>
      <c r="AF70" s="81"/>
      <c r="AI70" s="104"/>
      <c r="AJ70" s="104"/>
      <c r="AM70" s="101"/>
      <c r="AN70" s="84"/>
      <c r="AO70" s="84"/>
      <c r="AP70" s="84"/>
      <c r="AQ70" s="102"/>
      <c r="AR70" s="81"/>
      <c r="AS70" s="74"/>
      <c r="AU70" s="105"/>
      <c r="AV70" s="104"/>
      <c r="AY70" s="101"/>
      <c r="AZ70" s="84"/>
      <c r="BA70" s="84"/>
      <c r="BB70" s="84"/>
      <c r="BC70" s="102"/>
      <c r="BD70" s="81"/>
    </row>
    <row r="71" spans="2:56" ht="13.5" customHeight="1">
      <c r="B71" s="105">
        <v>19</v>
      </c>
      <c r="C71" s="104" t="s">
        <v>294</v>
      </c>
      <c r="D71" s="104" t="s">
        <v>615</v>
      </c>
      <c r="E71" s="105" t="s">
        <v>643</v>
      </c>
      <c r="F71" s="106">
        <v>4</v>
      </c>
      <c r="G71" s="104" t="s">
        <v>305</v>
      </c>
      <c r="H71" s="104"/>
      <c r="J71" s="105"/>
      <c r="K71" s="105"/>
      <c r="O71" s="98" t="s">
        <v>363</v>
      </c>
      <c r="P71" s="85" t="s">
        <v>931</v>
      </c>
      <c r="Q71" s="85" t="s">
        <v>326</v>
      </c>
      <c r="R71" s="64" t="s">
        <v>928</v>
      </c>
      <c r="S71" s="113">
        <v>4</v>
      </c>
      <c r="T71" s="65" t="s">
        <v>933</v>
      </c>
      <c r="U71" s="74"/>
      <c r="V71" s="105"/>
      <c r="AA71" s="121" t="s">
        <v>380</v>
      </c>
      <c r="AB71" s="64" t="s">
        <v>1474</v>
      </c>
      <c r="AC71" s="85" t="s">
        <v>1582</v>
      </c>
      <c r="AD71" s="64" t="s">
        <v>1483</v>
      </c>
      <c r="AE71" s="113">
        <v>6</v>
      </c>
      <c r="AF71" s="65"/>
      <c r="AI71" s="104"/>
      <c r="AJ71" s="104"/>
      <c r="AM71" s="98" t="s">
        <v>289</v>
      </c>
      <c r="AN71" s="85" t="s">
        <v>1190</v>
      </c>
      <c r="AO71" s="85" t="s">
        <v>1582</v>
      </c>
      <c r="AP71" s="46" t="s">
        <v>1197</v>
      </c>
      <c r="AQ71" s="113" t="s">
        <v>581</v>
      </c>
      <c r="AR71" s="86"/>
      <c r="AS71" s="74"/>
      <c r="AU71" s="105"/>
      <c r="AV71" s="104"/>
      <c r="AY71" s="98" t="s">
        <v>290</v>
      </c>
      <c r="AZ71" s="85" t="s">
        <v>1159</v>
      </c>
      <c r="BA71" s="85" t="s">
        <v>1582</v>
      </c>
      <c r="BB71" s="64" t="s">
        <v>1166</v>
      </c>
      <c r="BC71" s="113" t="s">
        <v>581</v>
      </c>
      <c r="BD71" s="86"/>
    </row>
    <row r="72" spans="2:56" ht="13.5" customHeight="1">
      <c r="B72" s="105">
        <v>20</v>
      </c>
      <c r="C72" s="104" t="s">
        <v>294</v>
      </c>
      <c r="D72" s="104" t="s">
        <v>606</v>
      </c>
      <c r="E72" s="105" t="s">
        <v>643</v>
      </c>
      <c r="F72" s="106">
        <v>3</v>
      </c>
      <c r="G72" s="104" t="s">
        <v>305</v>
      </c>
      <c r="H72" s="104"/>
      <c r="J72" s="105"/>
      <c r="K72" s="105"/>
      <c r="O72" s="100"/>
      <c r="P72" s="104"/>
      <c r="Q72" s="104" t="s">
        <v>326</v>
      </c>
      <c r="R72" s="105" t="s">
        <v>929</v>
      </c>
      <c r="S72" s="107">
        <v>5</v>
      </c>
      <c r="T72" s="66" t="s">
        <v>934</v>
      </c>
      <c r="U72" s="74"/>
      <c r="V72" s="105"/>
      <c r="AA72" s="94"/>
      <c r="AB72" s="105"/>
      <c r="AC72" s="104"/>
      <c r="AD72" s="105" t="s">
        <v>1484</v>
      </c>
      <c r="AE72" s="107">
        <v>5</v>
      </c>
      <c r="AF72" s="66"/>
      <c r="AI72" s="104"/>
      <c r="AJ72" s="104"/>
      <c r="AM72" s="100"/>
      <c r="AN72" s="74"/>
      <c r="AO72" s="104"/>
      <c r="AP72" s="46" t="s">
        <v>1198</v>
      </c>
      <c r="AQ72" s="107" t="s">
        <v>581</v>
      </c>
      <c r="AR72" s="87"/>
      <c r="AS72" s="74"/>
      <c r="AU72" s="104"/>
      <c r="AV72" s="104"/>
      <c r="AX72" s="74"/>
      <c r="AY72" s="100"/>
      <c r="AZ72" s="104"/>
      <c r="BA72" s="104"/>
      <c r="BB72" s="105" t="s">
        <v>1167</v>
      </c>
      <c r="BC72" s="107" t="s">
        <v>581</v>
      </c>
      <c r="BD72" s="87"/>
    </row>
    <row r="73" spans="2:56">
      <c r="B73" s="105">
        <v>21</v>
      </c>
      <c r="C73" s="104" t="s">
        <v>294</v>
      </c>
      <c r="D73" s="104" t="s">
        <v>653</v>
      </c>
      <c r="E73" s="104" t="s">
        <v>327</v>
      </c>
      <c r="F73" s="106">
        <v>3</v>
      </c>
      <c r="G73" s="104" t="s">
        <v>313</v>
      </c>
      <c r="H73" s="104"/>
      <c r="J73" s="105"/>
      <c r="K73" s="105"/>
      <c r="O73" s="100"/>
      <c r="P73" s="104"/>
      <c r="Q73" s="104" t="s">
        <v>326</v>
      </c>
      <c r="R73" s="105" t="s">
        <v>930</v>
      </c>
      <c r="S73" s="107">
        <v>4</v>
      </c>
      <c r="T73" s="66" t="s">
        <v>935</v>
      </c>
      <c r="U73" s="74"/>
      <c r="V73" s="105"/>
      <c r="AA73" s="94"/>
      <c r="AB73" s="105"/>
      <c r="AC73" s="104"/>
      <c r="AD73" s="105" t="s">
        <v>1485</v>
      </c>
      <c r="AE73" s="107">
        <v>4</v>
      </c>
      <c r="AF73" s="66"/>
      <c r="AI73" s="104"/>
      <c r="AJ73" s="104"/>
      <c r="AM73" s="100"/>
      <c r="AN73" s="74"/>
      <c r="AO73" s="104"/>
      <c r="AP73" s="46" t="s">
        <v>1199</v>
      </c>
      <c r="AQ73" s="46" t="s">
        <v>1186</v>
      </c>
      <c r="AR73" s="87"/>
      <c r="AS73" s="74"/>
      <c r="AU73" s="105"/>
      <c r="AV73" s="104"/>
      <c r="AX73" s="74"/>
      <c r="AY73" s="94"/>
      <c r="AZ73" s="104"/>
      <c r="BA73" s="104"/>
      <c r="BB73" s="105" t="s">
        <v>1168</v>
      </c>
      <c r="BC73" s="107" t="s">
        <v>581</v>
      </c>
      <c r="BD73" s="87"/>
    </row>
    <row r="74" spans="2:56">
      <c r="B74" s="105">
        <v>22</v>
      </c>
      <c r="C74" s="104" t="s">
        <v>294</v>
      </c>
      <c r="D74" s="104" t="s">
        <v>657</v>
      </c>
      <c r="E74" s="104" t="s">
        <v>330</v>
      </c>
      <c r="F74" s="106">
        <v>3</v>
      </c>
      <c r="G74" s="106" t="s">
        <v>326</v>
      </c>
      <c r="H74" s="104"/>
      <c r="J74" s="105"/>
      <c r="K74" s="105"/>
      <c r="O74" s="101"/>
      <c r="P74" s="84"/>
      <c r="Q74" s="84"/>
      <c r="R74" s="84"/>
      <c r="S74" s="102"/>
      <c r="T74" s="81"/>
      <c r="U74" s="74"/>
      <c r="V74" s="105"/>
      <c r="AA74" s="50"/>
      <c r="AB74" s="51"/>
      <c r="AC74" s="51"/>
      <c r="AD74" s="51"/>
      <c r="AE74" s="117"/>
      <c r="AF74" s="58"/>
      <c r="AI74" s="104"/>
      <c r="AJ74" s="104"/>
      <c r="AM74" s="101"/>
      <c r="AN74" s="84"/>
      <c r="AO74" s="104"/>
      <c r="AP74" s="84"/>
      <c r="AQ74" s="102"/>
      <c r="AR74" s="81"/>
      <c r="AS74" s="74"/>
      <c r="AU74" s="105"/>
      <c r="AV74" s="104"/>
      <c r="AX74" s="74"/>
      <c r="AY74" s="50"/>
      <c r="AZ74" s="84"/>
      <c r="BA74" s="104"/>
      <c r="BB74" s="84"/>
      <c r="BC74" s="102"/>
      <c r="BD74" s="81"/>
    </row>
    <row r="75" spans="2:56">
      <c r="B75" s="105">
        <v>23</v>
      </c>
      <c r="C75" s="104" t="s">
        <v>294</v>
      </c>
      <c r="D75" s="104" t="s">
        <v>702</v>
      </c>
      <c r="E75" s="104" t="s">
        <v>333</v>
      </c>
      <c r="F75" s="106">
        <v>4</v>
      </c>
      <c r="G75" s="106" t="s">
        <v>326</v>
      </c>
      <c r="H75" s="104"/>
      <c r="J75" s="105"/>
      <c r="K75" s="105"/>
      <c r="O75" s="98" t="s">
        <v>363</v>
      </c>
      <c r="P75" s="85" t="s">
        <v>932</v>
      </c>
      <c r="Q75" s="85" t="s">
        <v>326</v>
      </c>
      <c r="R75" s="64" t="s">
        <v>936</v>
      </c>
      <c r="S75" s="99">
        <v>5</v>
      </c>
      <c r="T75" s="65" t="s">
        <v>939</v>
      </c>
      <c r="U75" s="74"/>
      <c r="V75" s="105"/>
      <c r="AA75" s="121" t="s">
        <v>380</v>
      </c>
      <c r="AB75" s="64" t="s">
        <v>1506</v>
      </c>
      <c r="AC75" s="85" t="s">
        <v>1582</v>
      </c>
      <c r="AD75" s="64" t="s">
        <v>1516</v>
      </c>
      <c r="AE75" s="99">
        <v>6</v>
      </c>
      <c r="AF75" s="65"/>
      <c r="AI75" s="104"/>
      <c r="AJ75" s="104"/>
      <c r="AM75" s="98" t="s">
        <v>289</v>
      </c>
      <c r="AN75" s="85" t="s">
        <v>1208</v>
      </c>
      <c r="AO75" s="85" t="s">
        <v>1582</v>
      </c>
      <c r="AP75" s="64" t="s">
        <v>1204</v>
      </c>
      <c r="AQ75" s="113" t="s">
        <v>488</v>
      </c>
      <c r="AR75" s="79" t="s">
        <v>1209</v>
      </c>
      <c r="AS75" s="74"/>
      <c r="AU75" s="104"/>
      <c r="AV75" s="104"/>
      <c r="AX75" s="74"/>
      <c r="AY75" s="98" t="s">
        <v>290</v>
      </c>
      <c r="AZ75" s="104" t="s">
        <v>1160</v>
      </c>
      <c r="BA75" s="85" t="s">
        <v>1582</v>
      </c>
      <c r="BB75" s="46" t="s">
        <v>1169</v>
      </c>
      <c r="BC75" s="71" t="s">
        <v>641</v>
      </c>
      <c r="BD75" s="86"/>
    </row>
    <row r="76" spans="2:56">
      <c r="B76" s="105">
        <v>24</v>
      </c>
      <c r="C76" s="104" t="s">
        <v>294</v>
      </c>
      <c r="D76" s="104" t="s">
        <v>723</v>
      </c>
      <c r="E76" s="105" t="s">
        <v>339</v>
      </c>
      <c r="F76" s="106">
        <v>3</v>
      </c>
      <c r="G76" s="104" t="s">
        <v>313</v>
      </c>
      <c r="H76" s="104"/>
      <c r="J76" s="105"/>
      <c r="K76" s="105"/>
      <c r="O76" s="100"/>
      <c r="P76" s="104"/>
      <c r="Q76" s="104" t="s">
        <v>326</v>
      </c>
      <c r="R76" s="105" t="s">
        <v>937</v>
      </c>
      <c r="S76" s="106">
        <v>6</v>
      </c>
      <c r="T76" s="66" t="s">
        <v>939</v>
      </c>
      <c r="U76" s="74"/>
      <c r="V76" s="105"/>
      <c r="AA76" s="94"/>
      <c r="AB76" s="105"/>
      <c r="AC76" s="104"/>
      <c r="AD76" s="105" t="s">
        <v>1517</v>
      </c>
      <c r="AE76" s="106">
        <v>6</v>
      </c>
      <c r="AF76" s="66"/>
      <c r="AI76" s="104"/>
      <c r="AJ76" s="104"/>
      <c r="AM76" s="100"/>
      <c r="AN76" s="104"/>
      <c r="AO76" s="104"/>
      <c r="AP76" s="105" t="s">
        <v>1205</v>
      </c>
      <c r="AQ76" s="107" t="s">
        <v>488</v>
      </c>
      <c r="AR76" s="80" t="s">
        <v>1210</v>
      </c>
      <c r="AS76" s="74"/>
      <c r="AU76" s="104"/>
      <c r="AV76" s="104"/>
      <c r="AX76" s="74"/>
      <c r="AY76" s="100"/>
      <c r="AZ76" s="74"/>
      <c r="BA76" s="104"/>
      <c r="BB76" s="46" t="s">
        <v>1170</v>
      </c>
      <c r="BC76" s="71" t="s">
        <v>641</v>
      </c>
      <c r="BD76" s="87"/>
    </row>
    <row r="77" spans="2:56">
      <c r="B77" s="105">
        <v>25</v>
      </c>
      <c r="C77" s="104" t="s">
        <v>294</v>
      </c>
      <c r="D77" s="104" t="s">
        <v>775</v>
      </c>
      <c r="E77" s="104" t="s">
        <v>352</v>
      </c>
      <c r="F77" s="106">
        <v>3</v>
      </c>
      <c r="G77" s="106" t="s">
        <v>344</v>
      </c>
      <c r="H77" s="104"/>
      <c r="J77" s="105"/>
      <c r="K77" s="105"/>
      <c r="O77" s="100"/>
      <c r="P77" s="104"/>
      <c r="Q77" s="104" t="s">
        <v>326</v>
      </c>
      <c r="R77" s="105" t="s">
        <v>938</v>
      </c>
      <c r="S77" s="106">
        <v>4</v>
      </c>
      <c r="T77" s="87"/>
      <c r="U77" s="74"/>
      <c r="V77" s="105"/>
      <c r="AA77" s="94"/>
      <c r="AB77" s="105"/>
      <c r="AC77" s="104"/>
      <c r="AD77" s="105" t="s">
        <v>1518</v>
      </c>
      <c r="AE77" s="106">
        <v>5</v>
      </c>
      <c r="AF77" s="66"/>
      <c r="AI77" s="104"/>
      <c r="AJ77" s="104"/>
      <c r="AM77" s="100"/>
      <c r="AN77" s="104"/>
      <c r="AO77" s="104"/>
      <c r="AP77" s="105" t="s">
        <v>1206</v>
      </c>
      <c r="AQ77" s="107" t="s">
        <v>488</v>
      </c>
      <c r="AR77" s="80" t="s">
        <v>1211</v>
      </c>
      <c r="AS77" s="74"/>
      <c r="AU77" s="104"/>
      <c r="AV77" s="104"/>
      <c r="AY77" s="100"/>
      <c r="AZ77" s="74"/>
      <c r="BA77" s="104"/>
      <c r="BB77" s="46" t="s">
        <v>1171</v>
      </c>
      <c r="BC77" s="71" t="s">
        <v>792</v>
      </c>
      <c r="BD77" s="87"/>
    </row>
    <row r="78" spans="2:56">
      <c r="B78" s="105">
        <v>26</v>
      </c>
      <c r="C78" s="104" t="s">
        <v>294</v>
      </c>
      <c r="D78" s="104" t="s">
        <v>805</v>
      </c>
      <c r="E78" s="104" t="s">
        <v>356</v>
      </c>
      <c r="F78" s="106">
        <v>3</v>
      </c>
      <c r="G78" s="106" t="s">
        <v>326</v>
      </c>
      <c r="H78" s="104"/>
      <c r="J78" s="105"/>
      <c r="K78" s="105"/>
      <c r="O78" s="101"/>
      <c r="P78" s="84"/>
      <c r="Q78" s="84"/>
      <c r="R78" s="84"/>
      <c r="S78" s="102"/>
      <c r="T78" s="81"/>
      <c r="U78" s="74"/>
      <c r="V78" s="105"/>
      <c r="AA78" s="50"/>
      <c r="AB78" s="51"/>
      <c r="AC78" s="104"/>
      <c r="AD78" s="51"/>
      <c r="AE78" s="117"/>
      <c r="AF78" s="58"/>
      <c r="AI78" s="104"/>
      <c r="AJ78" s="104"/>
      <c r="AM78" s="101"/>
      <c r="AN78" s="84"/>
      <c r="AO78" s="104"/>
      <c r="AP78" s="51" t="s">
        <v>1207</v>
      </c>
      <c r="AQ78" s="117" t="s">
        <v>428</v>
      </c>
      <c r="AR78" s="114" t="s">
        <v>1212</v>
      </c>
      <c r="AS78" s="74"/>
      <c r="AU78" s="104"/>
      <c r="AV78" s="104"/>
      <c r="AY78" s="101"/>
      <c r="AZ78" s="84"/>
      <c r="BA78" s="104"/>
      <c r="BB78" s="84"/>
      <c r="BC78" s="102"/>
      <c r="BD78" s="81"/>
    </row>
    <row r="79" spans="2:56">
      <c r="B79" s="105">
        <v>27</v>
      </c>
      <c r="C79" s="104" t="s">
        <v>294</v>
      </c>
      <c r="D79" s="104" t="s">
        <v>806</v>
      </c>
      <c r="E79" s="104" t="s">
        <v>356</v>
      </c>
      <c r="F79" s="106">
        <v>3</v>
      </c>
      <c r="G79" s="106" t="s">
        <v>326</v>
      </c>
      <c r="H79" s="104"/>
      <c r="J79" s="105"/>
      <c r="K79" s="105"/>
      <c r="O79" s="98" t="s">
        <v>363</v>
      </c>
      <c r="P79" s="85" t="s">
        <v>421</v>
      </c>
      <c r="Q79" s="85" t="s">
        <v>305</v>
      </c>
      <c r="R79" s="85" t="s">
        <v>958</v>
      </c>
      <c r="S79" s="99">
        <v>5</v>
      </c>
      <c r="T79" s="86"/>
      <c r="U79" s="74"/>
      <c r="V79" s="105"/>
      <c r="AA79" s="121" t="s">
        <v>380</v>
      </c>
      <c r="AB79" s="64" t="s">
        <v>1555</v>
      </c>
      <c r="AC79" s="85" t="s">
        <v>1582</v>
      </c>
      <c r="AD79" s="64" t="s">
        <v>1561</v>
      </c>
      <c r="AE79" s="113">
        <v>5</v>
      </c>
      <c r="AF79" s="65" t="s">
        <v>1540</v>
      </c>
      <c r="AI79" s="104"/>
      <c r="AJ79" s="104"/>
      <c r="AM79" s="98" t="s">
        <v>289</v>
      </c>
      <c r="AN79" s="85" t="s">
        <v>1213</v>
      </c>
      <c r="AO79" s="85" t="s">
        <v>1582</v>
      </c>
      <c r="AP79" s="64" t="s">
        <v>1214</v>
      </c>
      <c r="AQ79" s="113" t="s">
        <v>488</v>
      </c>
      <c r="AR79" s="130" t="s">
        <v>1218</v>
      </c>
      <c r="AS79" s="74"/>
      <c r="AU79" s="104"/>
      <c r="AV79" s="104"/>
      <c r="AY79" s="98" t="s">
        <v>290</v>
      </c>
      <c r="AZ79" s="104" t="s">
        <v>1162</v>
      </c>
      <c r="BA79" s="85" t="s">
        <v>1582</v>
      </c>
      <c r="BB79" s="46" t="s">
        <v>1172</v>
      </c>
      <c r="BC79" s="113" t="s">
        <v>581</v>
      </c>
      <c r="BD79" s="88"/>
    </row>
    <row r="80" spans="2:56">
      <c r="B80" s="105">
        <v>28</v>
      </c>
      <c r="C80" s="104" t="s">
        <v>294</v>
      </c>
      <c r="D80" s="104" t="s">
        <v>815</v>
      </c>
      <c r="E80" s="104" t="s">
        <v>811</v>
      </c>
      <c r="F80" s="106">
        <v>4</v>
      </c>
      <c r="G80" s="104" t="s">
        <v>304</v>
      </c>
      <c r="H80" s="104"/>
      <c r="J80" s="105"/>
      <c r="K80" s="105"/>
      <c r="O80" s="100"/>
      <c r="P80" s="74"/>
      <c r="Q80" s="74" t="s">
        <v>305</v>
      </c>
      <c r="R80" s="74" t="s">
        <v>959</v>
      </c>
      <c r="S80" s="95">
        <v>4</v>
      </c>
      <c r="T80" s="87"/>
      <c r="U80" s="74"/>
      <c r="V80" s="105"/>
      <c r="AA80" s="94"/>
      <c r="AB80" s="105"/>
      <c r="AC80" s="104"/>
      <c r="AD80" s="105" t="s">
        <v>1562</v>
      </c>
      <c r="AE80" s="107">
        <v>4</v>
      </c>
      <c r="AF80" s="66" t="s">
        <v>1564</v>
      </c>
      <c r="AI80" s="104"/>
      <c r="AJ80" s="104"/>
      <c r="AM80" s="100"/>
      <c r="AN80" s="104"/>
      <c r="AO80" s="104"/>
      <c r="AP80" s="105" t="s">
        <v>1215</v>
      </c>
      <c r="AQ80" s="107" t="s">
        <v>488</v>
      </c>
      <c r="AR80" s="128" t="s">
        <v>1219</v>
      </c>
      <c r="AS80" s="74"/>
      <c r="AU80" s="104"/>
      <c r="AV80" s="105"/>
      <c r="AY80" s="100"/>
      <c r="AZ80" s="74"/>
      <c r="BA80" s="104"/>
      <c r="BB80" s="46" t="s">
        <v>1173</v>
      </c>
      <c r="BC80" s="107" t="s">
        <v>581</v>
      </c>
      <c r="BD80" s="87"/>
    </row>
    <row r="81" spans="2:56">
      <c r="B81" s="105">
        <v>29</v>
      </c>
      <c r="C81" s="104" t="s">
        <v>294</v>
      </c>
      <c r="D81" s="104" t="s">
        <v>816</v>
      </c>
      <c r="E81" s="104" t="s">
        <v>811</v>
      </c>
      <c r="F81" s="106">
        <v>4</v>
      </c>
      <c r="G81" s="104" t="s">
        <v>304</v>
      </c>
      <c r="H81" s="104"/>
      <c r="J81" s="105"/>
      <c r="K81" s="105"/>
      <c r="O81" s="100"/>
      <c r="P81" s="74"/>
      <c r="Q81" s="74" t="s">
        <v>305</v>
      </c>
      <c r="R81" s="74" t="s">
        <v>960</v>
      </c>
      <c r="S81" s="95">
        <v>4</v>
      </c>
      <c r="T81" s="87"/>
      <c r="U81" s="74"/>
      <c r="V81" s="105"/>
      <c r="AA81" s="94"/>
      <c r="AB81" s="105"/>
      <c r="AC81" s="104"/>
      <c r="AD81" s="105" t="s">
        <v>1563</v>
      </c>
      <c r="AE81" s="107">
        <v>3</v>
      </c>
      <c r="AF81" s="87" t="s">
        <v>1565</v>
      </c>
      <c r="AI81" s="104"/>
      <c r="AJ81" s="104"/>
      <c r="AM81" s="100"/>
      <c r="AN81" s="104"/>
      <c r="AO81" s="104"/>
      <c r="AP81" s="105" t="s">
        <v>1216</v>
      </c>
      <c r="AQ81" s="107" t="s">
        <v>428</v>
      </c>
      <c r="AR81" s="80" t="s">
        <v>1220</v>
      </c>
      <c r="AS81" s="74"/>
      <c r="AU81" s="104"/>
      <c r="AV81" s="105"/>
      <c r="AY81" s="100"/>
      <c r="AZ81" s="74"/>
      <c r="BA81" s="104"/>
      <c r="BB81" s="46" t="s">
        <v>1174</v>
      </c>
      <c r="BC81" s="107" t="s">
        <v>581</v>
      </c>
      <c r="BD81" s="87"/>
    </row>
    <row r="82" spans="2:56">
      <c r="B82" s="105">
        <v>30</v>
      </c>
      <c r="C82" s="104" t="s">
        <v>294</v>
      </c>
      <c r="D82" s="104" t="s">
        <v>817</v>
      </c>
      <c r="E82" s="104" t="s">
        <v>811</v>
      </c>
      <c r="F82" s="106">
        <v>3</v>
      </c>
      <c r="G82" s="104" t="s">
        <v>304</v>
      </c>
      <c r="H82" s="104"/>
      <c r="J82" s="105"/>
      <c r="K82" s="104"/>
      <c r="O82" s="101"/>
      <c r="P82" s="84"/>
      <c r="Q82" s="84"/>
      <c r="R82" s="84"/>
      <c r="S82" s="102"/>
      <c r="T82" s="81"/>
      <c r="U82" s="74"/>
      <c r="V82" s="105"/>
      <c r="AA82" s="50"/>
      <c r="AB82" s="51"/>
      <c r="AC82" s="84"/>
      <c r="AD82" s="51"/>
      <c r="AE82" s="117"/>
      <c r="AF82" s="81"/>
      <c r="AI82" s="104"/>
      <c r="AJ82" s="104"/>
      <c r="AM82" s="101"/>
      <c r="AN82" s="84"/>
      <c r="AO82" s="104"/>
      <c r="AP82" s="51" t="s">
        <v>1217</v>
      </c>
      <c r="AQ82" s="117" t="s">
        <v>428</v>
      </c>
      <c r="AR82" s="114" t="s">
        <v>1221</v>
      </c>
      <c r="AS82" s="74"/>
      <c r="AU82" s="104"/>
      <c r="AV82" s="105"/>
      <c r="AY82" s="101"/>
      <c r="AZ82" s="84"/>
      <c r="BA82" s="104"/>
      <c r="BB82" s="84"/>
      <c r="BC82" s="102"/>
      <c r="BD82" s="81"/>
    </row>
    <row r="83" spans="2:56">
      <c r="B83" s="105">
        <v>31</v>
      </c>
      <c r="C83" s="104" t="s">
        <v>294</v>
      </c>
      <c r="D83" s="104" t="s">
        <v>818</v>
      </c>
      <c r="E83" s="104" t="s">
        <v>811</v>
      </c>
      <c r="F83" s="106">
        <v>3</v>
      </c>
      <c r="G83" s="104" t="s">
        <v>304</v>
      </c>
      <c r="H83" s="104"/>
      <c r="J83" s="105"/>
      <c r="K83" s="104"/>
      <c r="O83" s="98" t="s">
        <v>363</v>
      </c>
      <c r="P83" s="85" t="s">
        <v>435</v>
      </c>
      <c r="Q83" s="85" t="s">
        <v>320</v>
      </c>
      <c r="R83" s="85" t="s">
        <v>975</v>
      </c>
      <c r="S83" s="99">
        <v>5</v>
      </c>
      <c r="T83" s="86" t="s">
        <v>388</v>
      </c>
      <c r="U83" s="74"/>
      <c r="V83" s="105"/>
      <c r="AA83" s="98" t="s">
        <v>286</v>
      </c>
      <c r="AB83" s="85" t="s">
        <v>1015</v>
      </c>
      <c r="AC83" s="99" t="s">
        <v>440</v>
      </c>
      <c r="AD83" s="85" t="s">
        <v>1017</v>
      </c>
      <c r="AE83" s="99">
        <v>3</v>
      </c>
      <c r="AF83" s="86" t="s">
        <v>1018</v>
      </c>
      <c r="AI83" s="104"/>
      <c r="AJ83" s="104"/>
      <c r="AM83" s="98" t="s">
        <v>289</v>
      </c>
      <c r="AN83" s="85" t="s">
        <v>1229</v>
      </c>
      <c r="AO83" s="85" t="s">
        <v>1582</v>
      </c>
      <c r="AP83" s="64" t="s">
        <v>1222</v>
      </c>
      <c r="AQ83" s="113" t="s">
        <v>488</v>
      </c>
      <c r="AR83" s="79" t="s">
        <v>1226</v>
      </c>
      <c r="AS83" s="74"/>
      <c r="AU83" s="104"/>
      <c r="AV83" s="104"/>
      <c r="AY83" s="98" t="s">
        <v>290</v>
      </c>
      <c r="AZ83" s="104" t="s">
        <v>1161</v>
      </c>
      <c r="BA83" s="85" t="s">
        <v>1582</v>
      </c>
      <c r="BB83" s="46" t="s">
        <v>1175</v>
      </c>
      <c r="BC83" s="71" t="s">
        <v>792</v>
      </c>
      <c r="BD83" s="86"/>
    </row>
    <row r="84" spans="2:56">
      <c r="B84" s="105">
        <v>32</v>
      </c>
      <c r="C84" s="104" t="s">
        <v>294</v>
      </c>
      <c r="D84" s="104" t="s">
        <v>867</v>
      </c>
      <c r="E84" s="104" t="s">
        <v>410</v>
      </c>
      <c r="F84" s="106">
        <v>4</v>
      </c>
      <c r="G84" s="104" t="s">
        <v>320</v>
      </c>
      <c r="H84" s="104"/>
      <c r="J84" s="104"/>
      <c r="K84" s="104"/>
      <c r="O84" s="100"/>
      <c r="P84" s="104"/>
      <c r="Q84" s="104" t="s">
        <v>320</v>
      </c>
      <c r="R84" s="104" t="s">
        <v>976</v>
      </c>
      <c r="S84" s="106">
        <v>3</v>
      </c>
      <c r="T84" s="87" t="s">
        <v>978</v>
      </c>
      <c r="U84" s="74"/>
      <c r="V84" s="105"/>
      <c r="AA84" s="100"/>
      <c r="AB84" s="104" t="s">
        <v>443</v>
      </c>
      <c r="AC84" s="106" t="s">
        <v>320</v>
      </c>
      <c r="AD84" s="115" t="s">
        <v>1024</v>
      </c>
      <c r="AE84" s="106">
        <v>6</v>
      </c>
      <c r="AF84" s="87" t="s">
        <v>1025</v>
      </c>
      <c r="AI84" s="104"/>
      <c r="AJ84" s="104"/>
      <c r="AM84" s="100"/>
      <c r="AN84" s="104"/>
      <c r="AO84" s="104"/>
      <c r="AP84" s="105" t="s">
        <v>1223</v>
      </c>
      <c r="AQ84" s="107" t="s">
        <v>428</v>
      </c>
      <c r="AR84" s="80" t="s">
        <v>1227</v>
      </c>
      <c r="AS84" s="74"/>
      <c r="AU84" s="104"/>
      <c r="AV84" s="104"/>
      <c r="AY84" s="100"/>
      <c r="AZ84" s="74"/>
      <c r="BA84" s="104"/>
      <c r="BB84" s="46" t="s">
        <v>1176</v>
      </c>
      <c r="BC84" s="71" t="s">
        <v>792</v>
      </c>
      <c r="BD84" s="87"/>
    </row>
    <row r="85" spans="2:56">
      <c r="B85" s="105">
        <v>33</v>
      </c>
      <c r="C85" s="104" t="s">
        <v>294</v>
      </c>
      <c r="D85" s="104" t="s">
        <v>880</v>
      </c>
      <c r="E85" s="104" t="s">
        <v>412</v>
      </c>
      <c r="F85" s="107">
        <v>4</v>
      </c>
      <c r="G85" s="104" t="s">
        <v>326</v>
      </c>
      <c r="H85" s="104"/>
      <c r="J85" s="104"/>
      <c r="K85" s="104"/>
      <c r="O85" s="100"/>
      <c r="P85" s="104"/>
      <c r="Q85" s="104" t="s">
        <v>320</v>
      </c>
      <c r="R85" s="104" t="s">
        <v>977</v>
      </c>
      <c r="S85" s="106">
        <v>3</v>
      </c>
      <c r="T85" s="87" t="s">
        <v>978</v>
      </c>
      <c r="U85" s="74"/>
      <c r="V85" s="105"/>
      <c r="AA85" s="138"/>
      <c r="AB85" s="104" t="s">
        <v>1255</v>
      </c>
      <c r="AC85" s="106" t="s">
        <v>1582</v>
      </c>
      <c r="AD85" s="115" t="s">
        <v>1264</v>
      </c>
      <c r="AE85" s="106">
        <v>6</v>
      </c>
      <c r="AF85" s="87" t="s">
        <v>1266</v>
      </c>
      <c r="AI85" s="104"/>
      <c r="AJ85" s="104"/>
      <c r="AM85" s="100"/>
      <c r="AN85" s="104"/>
      <c r="AO85" s="104"/>
      <c r="AP85" s="105" t="s">
        <v>1224</v>
      </c>
      <c r="AQ85" s="107" t="s">
        <v>429</v>
      </c>
      <c r="AR85" s="80" t="s">
        <v>1228</v>
      </c>
      <c r="AS85" s="74"/>
      <c r="AU85" s="104"/>
      <c r="AV85" s="104"/>
      <c r="AY85" s="100"/>
      <c r="AZ85" s="74"/>
      <c r="BA85" s="104"/>
      <c r="BB85" s="46" t="s">
        <v>1177</v>
      </c>
      <c r="BC85" s="71" t="s">
        <v>792</v>
      </c>
      <c r="BD85" s="87"/>
    </row>
    <row r="86" spans="2:56">
      <c r="B86" s="105">
        <v>34</v>
      </c>
      <c r="C86" s="104" t="s">
        <v>294</v>
      </c>
      <c r="D86" s="104" t="s">
        <v>898</v>
      </c>
      <c r="E86" s="104" t="s">
        <v>413</v>
      </c>
      <c r="F86" s="106">
        <v>3</v>
      </c>
      <c r="G86" s="104" t="s">
        <v>326</v>
      </c>
      <c r="H86" s="104"/>
      <c r="J86" s="104"/>
      <c r="K86" s="104"/>
      <c r="O86" s="101"/>
      <c r="P86" s="84"/>
      <c r="Q86" s="84"/>
      <c r="R86" s="84"/>
      <c r="S86" s="102"/>
      <c r="T86" s="81"/>
      <c r="U86" s="74"/>
      <c r="V86" s="105"/>
      <c r="AA86" s="139"/>
      <c r="AB86" s="84" t="s">
        <v>1255</v>
      </c>
      <c r="AC86" s="102" t="s">
        <v>1582</v>
      </c>
      <c r="AD86" s="112" t="s">
        <v>1265</v>
      </c>
      <c r="AE86" s="102">
        <v>5</v>
      </c>
      <c r="AF86" s="81" t="s">
        <v>1267</v>
      </c>
      <c r="AI86" s="104"/>
      <c r="AJ86" s="104"/>
      <c r="AM86" s="101"/>
      <c r="AN86" s="84"/>
      <c r="AO86" s="84"/>
      <c r="AP86" s="51" t="s">
        <v>1225</v>
      </c>
      <c r="AQ86" s="117" t="s">
        <v>429</v>
      </c>
      <c r="AR86" s="114" t="s">
        <v>1228</v>
      </c>
      <c r="AS86" s="74"/>
      <c r="AU86" s="104"/>
      <c r="AV86" s="104"/>
      <c r="AY86" s="101"/>
      <c r="AZ86" s="84"/>
      <c r="BA86" s="105"/>
      <c r="BB86" s="84"/>
      <c r="BC86" s="102"/>
      <c r="BD86" s="81"/>
    </row>
    <row r="87" spans="2:56">
      <c r="B87" s="105">
        <v>35</v>
      </c>
      <c r="C87" s="104" t="s">
        <v>294</v>
      </c>
      <c r="D87" s="104" t="s">
        <v>897</v>
      </c>
      <c r="E87" s="104" t="s">
        <v>413</v>
      </c>
      <c r="F87" s="106">
        <v>3</v>
      </c>
      <c r="G87" s="104" t="s">
        <v>326</v>
      </c>
      <c r="H87" s="104"/>
      <c r="J87" s="104"/>
      <c r="K87" s="104"/>
      <c r="O87" s="121" t="s">
        <v>363</v>
      </c>
      <c r="P87" s="85" t="s">
        <v>321</v>
      </c>
      <c r="Q87" s="85" t="s">
        <v>1582</v>
      </c>
      <c r="R87" s="64" t="s">
        <v>1042</v>
      </c>
      <c r="S87" s="99">
        <v>5</v>
      </c>
      <c r="T87" s="86"/>
      <c r="U87" s="74"/>
      <c r="V87" s="105"/>
      <c r="AI87" s="104"/>
      <c r="AJ87" s="104"/>
      <c r="AM87" s="98" t="s">
        <v>289</v>
      </c>
      <c r="AN87" s="85" t="s">
        <v>422</v>
      </c>
      <c r="AO87" s="85" t="s">
        <v>1582</v>
      </c>
      <c r="AP87" s="64" t="s">
        <v>1278</v>
      </c>
      <c r="AQ87" s="113" t="s">
        <v>1280</v>
      </c>
      <c r="AR87" s="130" t="s">
        <v>1283</v>
      </c>
      <c r="AS87" s="74"/>
      <c r="AU87" s="104"/>
      <c r="AV87" s="104"/>
      <c r="AY87" s="98" t="s">
        <v>290</v>
      </c>
      <c r="AZ87" s="85" t="s">
        <v>1190</v>
      </c>
      <c r="BA87" s="85" t="s">
        <v>1582</v>
      </c>
      <c r="BB87" s="64" t="s">
        <v>1187</v>
      </c>
      <c r="BC87" s="64" t="s">
        <v>1186</v>
      </c>
      <c r="BD87" s="86"/>
    </row>
    <row r="88" spans="2:56">
      <c r="B88" s="105">
        <v>36</v>
      </c>
      <c r="C88" s="104" t="s">
        <v>294</v>
      </c>
      <c r="D88" s="104" t="s">
        <v>896</v>
      </c>
      <c r="E88" s="104" t="s">
        <v>413</v>
      </c>
      <c r="F88" s="106">
        <v>4</v>
      </c>
      <c r="G88" s="104" t="s">
        <v>326</v>
      </c>
      <c r="H88" s="104"/>
      <c r="J88" s="104"/>
      <c r="K88" s="104"/>
      <c r="O88" s="100"/>
      <c r="P88" s="104"/>
      <c r="Q88" s="104"/>
      <c r="R88" s="104" t="s">
        <v>1043</v>
      </c>
      <c r="S88" s="106">
        <v>5</v>
      </c>
      <c r="T88" s="87"/>
      <c r="U88" s="74"/>
      <c r="V88" s="105"/>
      <c r="AI88" s="104"/>
      <c r="AJ88" s="104"/>
      <c r="AM88" s="100"/>
      <c r="AN88" s="104"/>
      <c r="AO88" s="104"/>
      <c r="AP88" s="105" t="s">
        <v>1279</v>
      </c>
      <c r="AQ88" s="107" t="s">
        <v>1280</v>
      </c>
      <c r="AR88" s="80" t="s">
        <v>1281</v>
      </c>
      <c r="AS88" s="74"/>
      <c r="AU88" s="104"/>
      <c r="AV88" s="104"/>
      <c r="AY88" s="100"/>
      <c r="AZ88" s="104"/>
      <c r="BA88" s="104"/>
      <c r="BB88" s="105" t="s">
        <v>1188</v>
      </c>
      <c r="BC88" s="105" t="s">
        <v>1186</v>
      </c>
      <c r="BD88" s="87"/>
    </row>
    <row r="89" spans="2:56">
      <c r="B89" s="105">
        <v>37</v>
      </c>
      <c r="C89" s="104" t="s">
        <v>294</v>
      </c>
      <c r="D89" s="104" t="s">
        <v>928</v>
      </c>
      <c r="E89" s="104" t="s">
        <v>418</v>
      </c>
      <c r="F89" s="106">
        <v>4</v>
      </c>
      <c r="G89" s="104" t="s">
        <v>326</v>
      </c>
      <c r="H89" s="104"/>
      <c r="J89" s="104"/>
      <c r="K89" s="104"/>
      <c r="O89" s="100"/>
      <c r="P89" s="104"/>
      <c r="Q89" s="104"/>
      <c r="R89" s="105" t="s">
        <v>1044</v>
      </c>
      <c r="S89" s="106">
        <v>4</v>
      </c>
      <c r="T89" s="87"/>
      <c r="U89" s="74"/>
      <c r="V89" s="105"/>
      <c r="AI89" s="104"/>
      <c r="AJ89" s="104"/>
      <c r="AM89" s="100"/>
      <c r="AN89" s="104"/>
      <c r="AO89" s="104"/>
      <c r="AP89" s="105" t="s">
        <v>1282</v>
      </c>
      <c r="AQ89" s="107" t="s">
        <v>1280</v>
      </c>
      <c r="AR89" s="80" t="s">
        <v>1284</v>
      </c>
      <c r="AU89" s="104"/>
      <c r="AV89" s="104"/>
      <c r="AY89" s="100"/>
      <c r="AZ89" s="104"/>
      <c r="BA89" s="104"/>
      <c r="BB89" s="105" t="s">
        <v>1189</v>
      </c>
      <c r="BC89" s="105" t="s">
        <v>1186</v>
      </c>
      <c r="BD89" s="87"/>
    </row>
    <row r="90" spans="2:56">
      <c r="B90" s="105">
        <v>38</v>
      </c>
      <c r="C90" s="104" t="s">
        <v>294</v>
      </c>
      <c r="D90" s="104" t="s">
        <v>949</v>
      </c>
      <c r="E90" s="104" t="s">
        <v>418</v>
      </c>
      <c r="F90" s="106">
        <v>4</v>
      </c>
      <c r="G90" s="104" t="s">
        <v>326</v>
      </c>
      <c r="H90" s="104"/>
      <c r="J90" s="104"/>
      <c r="K90" s="104"/>
      <c r="O90" s="100"/>
      <c r="P90" s="104"/>
      <c r="Q90" s="104"/>
      <c r="R90" s="105"/>
      <c r="S90" s="106"/>
      <c r="T90" s="87"/>
      <c r="U90" s="74"/>
      <c r="V90" s="105"/>
      <c r="AI90" s="104"/>
      <c r="AJ90" s="104"/>
      <c r="AM90" s="101"/>
      <c r="AN90" s="84"/>
      <c r="AO90" s="104"/>
      <c r="AP90" s="84"/>
      <c r="AQ90" s="102"/>
      <c r="AR90" s="81"/>
      <c r="AU90" s="104"/>
      <c r="AV90" s="104"/>
      <c r="AY90" s="101"/>
      <c r="AZ90" s="84"/>
      <c r="BA90" s="84"/>
      <c r="BB90" s="84"/>
      <c r="BC90" s="102"/>
      <c r="BD90" s="81"/>
    </row>
    <row r="91" spans="2:56">
      <c r="B91" s="105">
        <v>39</v>
      </c>
      <c r="C91" s="104" t="s">
        <v>294</v>
      </c>
      <c r="D91" s="104" t="s">
        <v>938</v>
      </c>
      <c r="E91" s="104" t="s">
        <v>418</v>
      </c>
      <c r="F91" s="106">
        <v>4</v>
      </c>
      <c r="G91" s="104" t="s">
        <v>326</v>
      </c>
      <c r="H91" s="104"/>
      <c r="J91" s="104"/>
      <c r="K91" s="104"/>
      <c r="O91" s="121" t="s">
        <v>363</v>
      </c>
      <c r="P91" s="85" t="s">
        <v>1055</v>
      </c>
      <c r="Q91" s="85" t="s">
        <v>1582</v>
      </c>
      <c r="R91" s="64" t="s">
        <v>1060</v>
      </c>
      <c r="S91" s="99">
        <v>4</v>
      </c>
      <c r="T91" s="65" t="s">
        <v>1063</v>
      </c>
      <c r="U91" s="74"/>
      <c r="V91" s="105"/>
      <c r="AI91" s="104"/>
      <c r="AJ91" s="104"/>
      <c r="AM91" s="98" t="s">
        <v>289</v>
      </c>
      <c r="AN91" s="85" t="s">
        <v>1303</v>
      </c>
      <c r="AO91" s="85" t="s">
        <v>1582</v>
      </c>
      <c r="AP91" s="64" t="s">
        <v>1299</v>
      </c>
      <c r="AQ91" s="113" t="s">
        <v>399</v>
      </c>
      <c r="AR91" s="86"/>
      <c r="AU91" s="104"/>
      <c r="AV91" s="104"/>
      <c r="AY91" s="98" t="s">
        <v>290</v>
      </c>
      <c r="AZ91" s="85" t="s">
        <v>1208</v>
      </c>
      <c r="BA91" s="85" t="s">
        <v>1582</v>
      </c>
      <c r="BB91" s="64" t="s">
        <v>1230</v>
      </c>
      <c r="BC91" s="113" t="s">
        <v>488</v>
      </c>
      <c r="BD91" s="130" t="s">
        <v>1211</v>
      </c>
    </row>
    <row r="92" spans="2:56">
      <c r="B92" s="105">
        <v>40</v>
      </c>
      <c r="C92" s="104" t="s">
        <v>294</v>
      </c>
      <c r="D92" s="104" t="s">
        <v>959</v>
      </c>
      <c r="E92" s="104" t="s">
        <v>421</v>
      </c>
      <c r="F92" s="106">
        <v>4</v>
      </c>
      <c r="G92" s="104" t="s">
        <v>305</v>
      </c>
      <c r="H92" s="104"/>
      <c r="J92" s="104"/>
      <c r="K92" s="104"/>
      <c r="O92" s="100"/>
      <c r="P92" s="104"/>
      <c r="Q92" s="104"/>
      <c r="R92" s="104" t="s">
        <v>1061</v>
      </c>
      <c r="S92" s="106">
        <v>4</v>
      </c>
      <c r="T92" s="66" t="s">
        <v>1064</v>
      </c>
      <c r="U92" s="74"/>
      <c r="V92" s="105"/>
      <c r="AI92" s="104"/>
      <c r="AJ92" s="104"/>
      <c r="AM92" s="100"/>
      <c r="AN92" s="104"/>
      <c r="AO92" s="104"/>
      <c r="AP92" s="105" t="s">
        <v>1300</v>
      </c>
      <c r="AQ92" s="107" t="s">
        <v>399</v>
      </c>
      <c r="AR92" s="87"/>
      <c r="AU92" s="104"/>
      <c r="AV92" s="104"/>
      <c r="AY92" s="100"/>
      <c r="AZ92" s="104"/>
      <c r="BA92" s="104"/>
      <c r="BB92" s="105" t="s">
        <v>1231</v>
      </c>
      <c r="BC92" s="107" t="s">
        <v>488</v>
      </c>
      <c r="BD92" s="128" t="s">
        <v>885</v>
      </c>
    </row>
    <row r="93" spans="2:56">
      <c r="B93" s="105">
        <v>41</v>
      </c>
      <c r="C93" s="104" t="s">
        <v>294</v>
      </c>
      <c r="D93" s="105" t="s">
        <v>965</v>
      </c>
      <c r="E93" s="105" t="s">
        <v>434</v>
      </c>
      <c r="F93" s="107">
        <v>3</v>
      </c>
      <c r="G93" s="104" t="s">
        <v>320</v>
      </c>
      <c r="H93" s="104"/>
      <c r="J93" s="104"/>
      <c r="K93" s="104"/>
      <c r="O93" s="100"/>
      <c r="P93" s="104"/>
      <c r="Q93" s="104"/>
      <c r="R93" s="104" t="s">
        <v>1062</v>
      </c>
      <c r="S93" s="106">
        <v>6</v>
      </c>
      <c r="T93" s="87"/>
      <c r="U93" s="74"/>
      <c r="V93" s="105"/>
      <c r="AI93" s="104"/>
      <c r="AJ93" s="104"/>
      <c r="AM93" s="100"/>
      <c r="AN93" s="104"/>
      <c r="AO93" s="104"/>
      <c r="AP93" s="105" t="s">
        <v>1301</v>
      </c>
      <c r="AQ93" s="107" t="s">
        <v>405</v>
      </c>
      <c r="AR93" s="87"/>
      <c r="AU93" s="104"/>
      <c r="AV93" s="104"/>
      <c r="AY93" s="100"/>
      <c r="AZ93" s="104"/>
      <c r="BA93" s="104"/>
      <c r="BB93" s="105" t="s">
        <v>1232</v>
      </c>
      <c r="BC93" s="107" t="s">
        <v>488</v>
      </c>
      <c r="BD93" s="80" t="s">
        <v>1233</v>
      </c>
    </row>
    <row r="94" spans="2:56">
      <c r="B94" s="105">
        <v>42</v>
      </c>
      <c r="C94" s="104" t="s">
        <v>294</v>
      </c>
      <c r="D94" s="105" t="s">
        <v>977</v>
      </c>
      <c r="E94" s="105" t="s">
        <v>435</v>
      </c>
      <c r="F94" s="107">
        <v>3</v>
      </c>
      <c r="G94" s="104" t="s">
        <v>320</v>
      </c>
      <c r="H94" s="105"/>
      <c r="J94" s="104"/>
      <c r="K94" s="104"/>
      <c r="O94" s="100"/>
      <c r="P94" s="104"/>
      <c r="Q94" s="104"/>
      <c r="R94" s="104"/>
      <c r="S94" s="106"/>
      <c r="T94" s="87"/>
      <c r="U94" s="74"/>
      <c r="V94" s="105"/>
      <c r="AI94" s="104"/>
      <c r="AJ94" s="104"/>
      <c r="AM94" s="101"/>
      <c r="AN94" s="84"/>
      <c r="AO94" s="84"/>
      <c r="AP94" s="84"/>
      <c r="AQ94" s="102"/>
      <c r="AR94" s="81"/>
      <c r="AU94" s="104"/>
      <c r="AV94" s="104"/>
      <c r="AY94" s="101"/>
      <c r="AZ94" s="84"/>
      <c r="BA94" s="105"/>
      <c r="BB94" s="84"/>
      <c r="BC94" s="102"/>
      <c r="BD94" s="81"/>
    </row>
    <row r="95" spans="2:56">
      <c r="B95" s="105">
        <v>43</v>
      </c>
      <c r="C95" s="104" t="s">
        <v>294</v>
      </c>
      <c r="D95" s="105" t="s">
        <v>976</v>
      </c>
      <c r="E95" s="105" t="s">
        <v>435</v>
      </c>
      <c r="F95" s="107">
        <v>3</v>
      </c>
      <c r="G95" s="104" t="s">
        <v>320</v>
      </c>
      <c r="H95" s="105"/>
      <c r="J95" s="104"/>
      <c r="K95" s="104"/>
      <c r="O95" s="121" t="s">
        <v>363</v>
      </c>
      <c r="P95" s="85" t="s">
        <v>1080</v>
      </c>
      <c r="Q95" s="85" t="s">
        <v>1582</v>
      </c>
      <c r="R95" s="64" t="s">
        <v>1076</v>
      </c>
      <c r="S95" s="99">
        <v>6</v>
      </c>
      <c r="T95" s="86"/>
      <c r="U95" s="74"/>
      <c r="V95" s="105"/>
      <c r="AI95" s="104"/>
      <c r="AJ95" s="104"/>
      <c r="AM95" s="98" t="s">
        <v>289</v>
      </c>
      <c r="AN95" s="85" t="s">
        <v>1305</v>
      </c>
      <c r="AO95" s="85" t="s">
        <v>1582</v>
      </c>
      <c r="AP95" s="46" t="s">
        <v>1306</v>
      </c>
      <c r="AQ95" s="71" t="s">
        <v>399</v>
      </c>
      <c r="AR95" s="86"/>
      <c r="AU95" s="104"/>
      <c r="AV95" s="104"/>
      <c r="AY95" s="98" t="s">
        <v>290</v>
      </c>
      <c r="AZ95" s="85" t="s">
        <v>1213</v>
      </c>
      <c r="BA95" s="85" t="s">
        <v>1582</v>
      </c>
      <c r="BB95" s="64" t="s">
        <v>1234</v>
      </c>
      <c r="BC95" s="113" t="s">
        <v>488</v>
      </c>
      <c r="BD95" s="130" t="s">
        <v>1237</v>
      </c>
    </row>
    <row r="96" spans="2:56">
      <c r="B96" s="105">
        <v>44</v>
      </c>
      <c r="C96" s="104" t="s">
        <v>294</v>
      </c>
      <c r="D96" s="105" t="s">
        <v>1004</v>
      </c>
      <c r="E96" s="105" t="s">
        <v>435</v>
      </c>
      <c r="F96" s="107">
        <v>3</v>
      </c>
      <c r="G96" s="104" t="s">
        <v>320</v>
      </c>
      <c r="H96" s="105"/>
      <c r="J96" s="104"/>
      <c r="K96" s="104"/>
      <c r="O96" s="100"/>
      <c r="P96" s="104"/>
      <c r="Q96" s="104"/>
      <c r="R96" s="105" t="s">
        <v>1077</v>
      </c>
      <c r="S96" s="106">
        <v>5</v>
      </c>
      <c r="T96" s="87"/>
      <c r="U96" s="74"/>
      <c r="V96" s="105"/>
      <c r="AI96" s="104"/>
      <c r="AJ96" s="104"/>
      <c r="AM96" s="100"/>
      <c r="AN96" s="74"/>
      <c r="AO96" s="104"/>
      <c r="AP96" s="46" t="s">
        <v>1307</v>
      </c>
      <c r="AQ96" s="71" t="s">
        <v>399</v>
      </c>
      <c r="AR96" s="87"/>
      <c r="AU96" s="104"/>
      <c r="AV96" s="104"/>
      <c r="AY96" s="100"/>
      <c r="AZ96" s="104"/>
      <c r="BA96" s="104"/>
      <c r="BB96" s="105" t="s">
        <v>1235</v>
      </c>
      <c r="BC96" s="107" t="s">
        <v>428</v>
      </c>
      <c r="BD96" s="80" t="s">
        <v>1211</v>
      </c>
    </row>
    <row r="97" spans="2:56">
      <c r="B97" s="105">
        <v>45</v>
      </c>
      <c r="C97" s="104" t="s">
        <v>294</v>
      </c>
      <c r="D97" s="105" t="s">
        <v>1014</v>
      </c>
      <c r="E97" s="105" t="s">
        <v>439</v>
      </c>
      <c r="F97" s="107">
        <v>4</v>
      </c>
      <c r="G97" s="105" t="s">
        <v>440</v>
      </c>
      <c r="H97" s="105"/>
      <c r="J97" s="104"/>
      <c r="K97" s="104"/>
      <c r="O97" s="100"/>
      <c r="P97" s="104"/>
      <c r="Q97" s="104"/>
      <c r="R97" s="104" t="s">
        <v>1078</v>
      </c>
      <c r="S97" s="106">
        <v>4</v>
      </c>
      <c r="T97" s="87"/>
      <c r="U97" s="74"/>
      <c r="V97" s="105"/>
      <c r="AI97" s="104"/>
      <c r="AJ97" s="104"/>
      <c r="AM97" s="100"/>
      <c r="AN97" s="74"/>
      <c r="AO97" s="104"/>
      <c r="AP97" s="46" t="s">
        <v>1308</v>
      </c>
      <c r="AQ97" s="71" t="s">
        <v>399</v>
      </c>
      <c r="AR97" s="87"/>
      <c r="AU97" s="104"/>
      <c r="AV97" s="104"/>
      <c r="AY97" s="100"/>
      <c r="AZ97" s="104"/>
      <c r="BA97" s="104"/>
      <c r="BB97" s="105" t="s">
        <v>1236</v>
      </c>
      <c r="BC97" s="107" t="s">
        <v>429</v>
      </c>
      <c r="BD97" s="80" t="s">
        <v>1238</v>
      </c>
    </row>
    <row r="98" spans="2:56">
      <c r="B98" s="105">
        <v>46</v>
      </c>
      <c r="C98" s="104" t="s">
        <v>294</v>
      </c>
      <c r="D98" s="104" t="s">
        <v>1044</v>
      </c>
      <c r="E98" s="104" t="s">
        <v>321</v>
      </c>
      <c r="F98" s="107">
        <v>3</v>
      </c>
      <c r="G98" s="105" t="s">
        <v>1582</v>
      </c>
      <c r="H98" s="104"/>
      <c r="J98" s="105"/>
      <c r="K98" s="104"/>
      <c r="O98" s="101"/>
      <c r="P98" s="84"/>
      <c r="Q98" s="51"/>
      <c r="R98" s="84" t="s">
        <v>1079</v>
      </c>
      <c r="S98" s="102">
        <v>3</v>
      </c>
      <c r="T98" s="81"/>
      <c r="U98" s="74"/>
      <c r="V98" s="105"/>
      <c r="AI98" s="104"/>
      <c r="AJ98" s="104"/>
      <c r="AM98" s="100"/>
      <c r="AN98" s="104"/>
      <c r="AO98" s="104"/>
      <c r="AP98" s="46" t="s">
        <v>1309</v>
      </c>
      <c r="AQ98" s="71" t="s">
        <v>405</v>
      </c>
      <c r="AR98" s="87"/>
      <c r="AU98" s="104"/>
      <c r="AV98" s="104"/>
      <c r="AY98" s="101"/>
      <c r="AZ98" s="84"/>
      <c r="BA98" s="104"/>
      <c r="BB98" s="84"/>
      <c r="BC98" s="102"/>
      <c r="BD98" s="81"/>
    </row>
    <row r="99" spans="2:56">
      <c r="B99" s="105">
        <v>47</v>
      </c>
      <c r="C99" s="104" t="s">
        <v>294</v>
      </c>
      <c r="D99" s="104" t="s">
        <v>1060</v>
      </c>
      <c r="E99" s="104" t="s">
        <v>1055</v>
      </c>
      <c r="F99" s="107">
        <v>4</v>
      </c>
      <c r="G99" s="105" t="s">
        <v>1582</v>
      </c>
      <c r="H99" s="104"/>
      <c r="J99" s="105"/>
      <c r="K99" s="104"/>
      <c r="O99" s="121" t="s">
        <v>363</v>
      </c>
      <c r="P99" s="85" t="s">
        <v>454</v>
      </c>
      <c r="Q99" s="85" t="s">
        <v>1582</v>
      </c>
      <c r="R99" s="64" t="s">
        <v>1153</v>
      </c>
      <c r="S99" s="99">
        <v>5</v>
      </c>
      <c r="T99" s="86"/>
      <c r="U99" s="74"/>
      <c r="V99" s="105"/>
      <c r="AI99" s="104"/>
      <c r="AJ99" s="104"/>
      <c r="AM99" s="98" t="s">
        <v>289</v>
      </c>
      <c r="AN99" s="85" t="s">
        <v>1325</v>
      </c>
      <c r="AO99" s="85" t="s">
        <v>1582</v>
      </c>
      <c r="AP99" s="64" t="s">
        <v>1321</v>
      </c>
      <c r="AQ99" s="99" t="s">
        <v>429</v>
      </c>
      <c r="AR99" s="86"/>
      <c r="AU99" s="104"/>
      <c r="AV99" s="104"/>
      <c r="AY99" s="98" t="s">
        <v>290</v>
      </c>
      <c r="AZ99" s="85" t="s">
        <v>1229</v>
      </c>
      <c r="BA99" s="85" t="s">
        <v>1582</v>
      </c>
      <c r="BB99" s="64" t="s">
        <v>1239</v>
      </c>
      <c r="BC99" s="113" t="s">
        <v>428</v>
      </c>
      <c r="BD99" s="130" t="s">
        <v>1242</v>
      </c>
    </row>
    <row r="100" spans="2:56">
      <c r="B100" s="105">
        <v>48</v>
      </c>
      <c r="C100" s="104" t="s">
        <v>294</v>
      </c>
      <c r="D100" s="105" t="s">
        <v>1061</v>
      </c>
      <c r="E100" s="104" t="s">
        <v>1055</v>
      </c>
      <c r="F100" s="107">
        <v>4</v>
      </c>
      <c r="G100" s="105" t="s">
        <v>1582</v>
      </c>
      <c r="H100" s="105"/>
      <c r="J100" s="105"/>
      <c r="K100" s="104"/>
      <c r="O100" s="100"/>
      <c r="P100" s="104"/>
      <c r="Q100" s="104"/>
      <c r="R100" s="104" t="s">
        <v>1154</v>
      </c>
      <c r="S100" s="106">
        <v>5</v>
      </c>
      <c r="T100" s="87"/>
      <c r="U100" s="74"/>
      <c r="V100" s="105"/>
      <c r="AI100" s="104"/>
      <c r="AJ100" s="104"/>
      <c r="AM100" s="100"/>
      <c r="AN100" s="104"/>
      <c r="AO100" s="104"/>
      <c r="AP100" s="105" t="s">
        <v>1322</v>
      </c>
      <c r="AQ100" s="106" t="s">
        <v>429</v>
      </c>
      <c r="AR100" s="87"/>
      <c r="AU100" s="104"/>
      <c r="AV100" s="104"/>
      <c r="AY100" s="100"/>
      <c r="AZ100" s="104"/>
      <c r="BA100" s="104"/>
      <c r="BB100" s="105" t="s">
        <v>1240</v>
      </c>
      <c r="BC100" s="107" t="s">
        <v>428</v>
      </c>
      <c r="BD100" s="80" t="s">
        <v>1242</v>
      </c>
    </row>
    <row r="101" spans="2:56">
      <c r="B101" s="105">
        <v>49</v>
      </c>
      <c r="C101" s="104" t="s">
        <v>294</v>
      </c>
      <c r="D101" s="104" t="s">
        <v>1074</v>
      </c>
      <c r="E101" s="104" t="s">
        <v>1075</v>
      </c>
      <c r="F101" s="106">
        <v>4</v>
      </c>
      <c r="G101" s="105" t="s">
        <v>1582</v>
      </c>
      <c r="H101" s="104"/>
      <c r="J101" s="105"/>
      <c r="K101" s="104"/>
      <c r="O101" s="100"/>
      <c r="P101" s="104"/>
      <c r="Q101" s="104"/>
      <c r="R101" s="104" t="s">
        <v>1155</v>
      </c>
      <c r="S101" s="106">
        <v>4</v>
      </c>
      <c r="T101" s="87"/>
      <c r="U101" s="74"/>
      <c r="V101" s="105"/>
      <c r="AI101" s="104"/>
      <c r="AJ101" s="104"/>
      <c r="AM101" s="100"/>
      <c r="AN101" s="104"/>
      <c r="AO101" s="104"/>
      <c r="AP101" s="104" t="s">
        <v>1323</v>
      </c>
      <c r="AQ101" s="106" t="s">
        <v>429</v>
      </c>
      <c r="AR101" s="87"/>
      <c r="AU101" s="104"/>
      <c r="AV101" s="104"/>
      <c r="AY101" s="100"/>
      <c r="AZ101" s="104"/>
      <c r="BA101" s="104"/>
      <c r="BB101" s="105" t="s">
        <v>1241</v>
      </c>
      <c r="BC101" s="107" t="s">
        <v>429</v>
      </c>
      <c r="BD101" s="80" t="s">
        <v>1242</v>
      </c>
    </row>
    <row r="102" spans="2:56">
      <c r="B102" s="105">
        <v>50</v>
      </c>
      <c r="C102" s="104" t="s">
        <v>294</v>
      </c>
      <c r="D102" s="105" t="s">
        <v>1078</v>
      </c>
      <c r="E102" s="104" t="s">
        <v>1080</v>
      </c>
      <c r="F102" s="106">
        <v>4</v>
      </c>
      <c r="G102" s="105" t="s">
        <v>1582</v>
      </c>
      <c r="H102" s="104"/>
      <c r="J102" s="105"/>
      <c r="K102" s="104"/>
      <c r="O102" s="101"/>
      <c r="P102" s="84"/>
      <c r="Q102" s="84"/>
      <c r="R102" s="84"/>
      <c r="S102" s="102"/>
      <c r="T102" s="81"/>
      <c r="U102" s="74"/>
      <c r="V102" s="105"/>
      <c r="AI102" s="104"/>
      <c r="AJ102" s="104"/>
      <c r="AM102" s="101"/>
      <c r="AN102" s="84"/>
      <c r="AO102" s="84"/>
      <c r="AP102" s="84" t="s">
        <v>1324</v>
      </c>
      <c r="AQ102" s="102" t="s">
        <v>429</v>
      </c>
      <c r="AR102" s="81"/>
      <c r="AU102" s="104"/>
      <c r="AV102" s="104"/>
      <c r="AY102" s="101"/>
      <c r="AZ102" s="84"/>
      <c r="BA102" s="84"/>
      <c r="BB102" s="84"/>
      <c r="BC102" s="102"/>
      <c r="BD102" s="81"/>
    </row>
    <row r="103" spans="2:56">
      <c r="B103" s="105">
        <v>51</v>
      </c>
      <c r="C103" s="104" t="s">
        <v>294</v>
      </c>
      <c r="D103" s="104" t="s">
        <v>1079</v>
      </c>
      <c r="E103" s="104" t="s">
        <v>1080</v>
      </c>
      <c r="F103" s="106">
        <v>3</v>
      </c>
      <c r="G103" s="105" t="s">
        <v>1582</v>
      </c>
      <c r="H103" s="104"/>
      <c r="J103" s="104"/>
      <c r="K103" s="104"/>
      <c r="O103" s="98" t="s">
        <v>363</v>
      </c>
      <c r="P103" s="85" t="s">
        <v>422</v>
      </c>
      <c r="Q103" s="85" t="s">
        <v>1582</v>
      </c>
      <c r="R103" s="85" t="s">
        <v>1268</v>
      </c>
      <c r="S103" s="113">
        <v>6</v>
      </c>
      <c r="T103" s="79" t="s">
        <v>1272</v>
      </c>
      <c r="U103" s="74"/>
      <c r="V103" s="105"/>
      <c r="AI103" s="104"/>
      <c r="AJ103" s="104"/>
      <c r="AM103" s="98" t="s">
        <v>289</v>
      </c>
      <c r="AN103" s="85" t="s">
        <v>1353</v>
      </c>
      <c r="AO103" s="85" t="s">
        <v>1582</v>
      </c>
      <c r="AP103" s="64" t="s">
        <v>1356</v>
      </c>
      <c r="AQ103" s="113" t="s">
        <v>1280</v>
      </c>
      <c r="AR103" s="86"/>
      <c r="AU103" s="104"/>
      <c r="AV103" s="104"/>
      <c r="AY103" s="98" t="s">
        <v>290</v>
      </c>
      <c r="AZ103" s="85" t="s">
        <v>431</v>
      </c>
      <c r="BA103" s="85" t="s">
        <v>1582</v>
      </c>
      <c r="BB103" s="64" t="s">
        <v>1291</v>
      </c>
      <c r="BC103" s="113" t="s">
        <v>1280</v>
      </c>
      <c r="BD103" s="86"/>
    </row>
    <row r="104" spans="2:56">
      <c r="B104" s="105">
        <v>52</v>
      </c>
      <c r="C104" s="104" t="s">
        <v>294</v>
      </c>
      <c r="D104" s="104" t="s">
        <v>1107</v>
      </c>
      <c r="E104" s="104" t="s">
        <v>1080</v>
      </c>
      <c r="F104" s="106">
        <v>4</v>
      </c>
      <c r="G104" s="105" t="s">
        <v>1582</v>
      </c>
      <c r="H104" s="104"/>
      <c r="J104" s="104"/>
      <c r="K104" s="104"/>
      <c r="O104" s="100"/>
      <c r="P104" s="104"/>
      <c r="Q104" s="104"/>
      <c r="R104" s="104" t="s">
        <v>1269</v>
      </c>
      <c r="S104" s="107">
        <v>6</v>
      </c>
      <c r="T104" s="80" t="s">
        <v>1273</v>
      </c>
      <c r="U104" s="74"/>
      <c r="V104" s="105"/>
      <c r="AI104" s="104"/>
      <c r="AJ104" s="104"/>
      <c r="AM104" s="100"/>
      <c r="AN104" s="104"/>
      <c r="AO104" s="104"/>
      <c r="AP104" s="104" t="s">
        <v>1357</v>
      </c>
      <c r="AQ104" s="107" t="s">
        <v>1280</v>
      </c>
      <c r="AR104" s="87"/>
      <c r="AU104" s="104"/>
      <c r="AV104" s="104"/>
      <c r="AY104" s="100"/>
      <c r="AZ104" s="104"/>
      <c r="BA104" s="104"/>
      <c r="BB104" s="105" t="s">
        <v>1292</v>
      </c>
      <c r="BC104" s="107" t="s">
        <v>1280</v>
      </c>
      <c r="BD104" s="87"/>
    </row>
    <row r="105" spans="2:56">
      <c r="B105" s="105">
        <v>53</v>
      </c>
      <c r="C105" s="104" t="s">
        <v>294</v>
      </c>
      <c r="D105" s="104" t="s">
        <v>1135</v>
      </c>
      <c r="E105" s="104" t="s">
        <v>1130</v>
      </c>
      <c r="F105" s="107">
        <v>4</v>
      </c>
      <c r="G105" s="105" t="s">
        <v>1582</v>
      </c>
      <c r="H105" s="104"/>
      <c r="J105" s="104"/>
      <c r="K105" s="104"/>
      <c r="O105" s="100"/>
      <c r="P105" s="104"/>
      <c r="Q105" s="104"/>
      <c r="R105" s="104" t="s">
        <v>1270</v>
      </c>
      <c r="S105" s="107">
        <v>5</v>
      </c>
      <c r="T105" s="80" t="s">
        <v>1274</v>
      </c>
      <c r="U105" s="74"/>
      <c r="V105" s="105"/>
      <c r="AI105" s="104"/>
      <c r="AJ105" s="104"/>
      <c r="AM105" s="100"/>
      <c r="AN105" s="104"/>
      <c r="AO105" s="104"/>
      <c r="AP105" s="104" t="s">
        <v>1358</v>
      </c>
      <c r="AQ105" s="107" t="s">
        <v>1280</v>
      </c>
      <c r="AR105" s="87"/>
      <c r="AU105" s="104"/>
      <c r="AV105" s="104"/>
      <c r="AY105" s="100"/>
      <c r="AZ105" s="104"/>
      <c r="BA105" s="104"/>
      <c r="BB105" s="105" t="s">
        <v>1293</v>
      </c>
      <c r="BC105" s="107" t="s">
        <v>1280</v>
      </c>
      <c r="BD105" s="87"/>
    </row>
    <row r="106" spans="2:56">
      <c r="B106" s="105">
        <v>54</v>
      </c>
      <c r="C106" s="104" t="s">
        <v>294</v>
      </c>
      <c r="D106" s="104" t="s">
        <v>1313</v>
      </c>
      <c r="E106" s="104" t="s">
        <v>1325</v>
      </c>
      <c r="F106" s="107">
        <v>3</v>
      </c>
      <c r="G106" s="105" t="s">
        <v>1582</v>
      </c>
      <c r="H106" s="104"/>
      <c r="J106" s="104"/>
      <c r="K106" s="104"/>
      <c r="O106" s="101"/>
      <c r="P106" s="84"/>
      <c r="Q106" s="104"/>
      <c r="R106" s="84"/>
      <c r="S106" s="102"/>
      <c r="T106" s="81"/>
      <c r="U106" s="74"/>
      <c r="V106" s="105"/>
      <c r="AI106" s="104"/>
      <c r="AJ106" s="104"/>
      <c r="AM106" s="101"/>
      <c r="AN106" s="84"/>
      <c r="AO106" s="104"/>
      <c r="AP106" s="84"/>
      <c r="AQ106" s="102"/>
      <c r="AR106" s="81"/>
      <c r="AU106" s="104"/>
      <c r="AV106" s="104"/>
      <c r="AY106" s="101"/>
      <c r="AZ106" s="84"/>
      <c r="BA106" s="84"/>
      <c r="BB106" s="84"/>
      <c r="BC106" s="102"/>
      <c r="BD106" s="81"/>
    </row>
    <row r="107" spans="2:56">
      <c r="B107" s="105">
        <v>55</v>
      </c>
      <c r="C107" s="104" t="s">
        <v>294</v>
      </c>
      <c r="D107" s="104" t="s">
        <v>1314</v>
      </c>
      <c r="E107" s="104" t="s">
        <v>1325</v>
      </c>
      <c r="F107" s="107">
        <v>3</v>
      </c>
      <c r="G107" s="105" t="s">
        <v>1582</v>
      </c>
      <c r="H107" s="104"/>
      <c r="J107" s="104"/>
      <c r="K107" s="104"/>
      <c r="O107" s="98" t="s">
        <v>363</v>
      </c>
      <c r="P107" s="85" t="s">
        <v>431</v>
      </c>
      <c r="Q107" s="85" t="s">
        <v>1582</v>
      </c>
      <c r="R107" s="46" t="s">
        <v>1285</v>
      </c>
      <c r="S107" s="99">
        <v>6</v>
      </c>
      <c r="T107" s="86"/>
      <c r="U107" s="74"/>
      <c r="V107" s="105"/>
      <c r="AI107" s="104"/>
      <c r="AJ107" s="104"/>
      <c r="AM107" s="98" t="s">
        <v>289</v>
      </c>
      <c r="AN107" s="85" t="s">
        <v>1362</v>
      </c>
      <c r="AO107" s="85" t="s">
        <v>1582</v>
      </c>
      <c r="AP107" s="64" t="s">
        <v>1359</v>
      </c>
      <c r="AQ107" s="113" t="s">
        <v>1280</v>
      </c>
      <c r="AR107" s="86"/>
      <c r="AU107" s="104"/>
      <c r="AV107" s="104"/>
      <c r="AY107" s="98" t="s">
        <v>290</v>
      </c>
      <c r="AZ107" s="85" t="s">
        <v>1315</v>
      </c>
      <c r="BA107" s="85" t="s">
        <v>1582</v>
      </c>
      <c r="BB107" s="64" t="s">
        <v>1326</v>
      </c>
      <c r="BC107" s="99" t="s">
        <v>1330</v>
      </c>
      <c r="BD107" s="86"/>
    </row>
    <row r="108" spans="2:56">
      <c r="B108" s="105">
        <v>56</v>
      </c>
      <c r="C108" s="104" t="s">
        <v>294</v>
      </c>
      <c r="D108" s="104" t="s">
        <v>1312</v>
      </c>
      <c r="E108" s="104" t="s">
        <v>1325</v>
      </c>
      <c r="F108" s="107">
        <v>4</v>
      </c>
      <c r="G108" s="105" t="s">
        <v>1582</v>
      </c>
      <c r="H108" s="104"/>
      <c r="J108" s="105"/>
      <c r="K108" s="104"/>
      <c r="O108" s="100"/>
      <c r="P108" s="74"/>
      <c r="Q108" s="104"/>
      <c r="R108" s="46" t="s">
        <v>1286</v>
      </c>
      <c r="S108" s="95">
        <v>6</v>
      </c>
      <c r="T108" s="87"/>
      <c r="U108" s="74"/>
      <c r="V108" s="105"/>
      <c r="AI108" s="104"/>
      <c r="AJ108" s="104"/>
      <c r="AM108" s="100"/>
      <c r="AN108" s="104"/>
      <c r="AO108" s="104"/>
      <c r="AP108" s="104" t="s">
        <v>1360</v>
      </c>
      <c r="AQ108" s="107" t="s">
        <v>1280</v>
      </c>
      <c r="AR108" s="87"/>
      <c r="AU108" s="104"/>
      <c r="AV108" s="104"/>
      <c r="AY108" s="100"/>
      <c r="AZ108" s="104"/>
      <c r="BA108" s="104"/>
      <c r="BB108" s="105" t="s">
        <v>1327</v>
      </c>
      <c r="BC108" s="106" t="s">
        <v>1280</v>
      </c>
      <c r="BD108" s="87"/>
    </row>
    <row r="109" spans="2:56">
      <c r="B109" s="105">
        <v>57</v>
      </c>
      <c r="C109" s="104" t="s">
        <v>294</v>
      </c>
      <c r="D109" s="104" t="s">
        <v>1382</v>
      </c>
      <c r="E109" s="104" t="s">
        <v>453</v>
      </c>
      <c r="F109" s="107">
        <v>4</v>
      </c>
      <c r="G109" s="105" t="s">
        <v>1582</v>
      </c>
      <c r="H109" s="104"/>
      <c r="J109" s="105"/>
      <c r="K109" s="104"/>
      <c r="O109" s="100"/>
      <c r="P109" s="74"/>
      <c r="Q109" s="104"/>
      <c r="R109" s="46" t="s">
        <v>1287</v>
      </c>
      <c r="S109" s="95">
        <v>6</v>
      </c>
      <c r="T109" s="87"/>
      <c r="U109" s="74"/>
      <c r="V109" s="105"/>
      <c r="AI109" s="104"/>
      <c r="AJ109" s="104"/>
      <c r="AM109" s="100"/>
      <c r="AN109" s="104"/>
      <c r="AO109" s="104"/>
      <c r="AP109" s="104" t="s">
        <v>1361</v>
      </c>
      <c r="AQ109" s="107" t="s">
        <v>1280</v>
      </c>
      <c r="AR109" s="87"/>
      <c r="AU109" s="104"/>
      <c r="AV109" s="104"/>
      <c r="AY109" s="100"/>
      <c r="AZ109" s="104"/>
      <c r="BA109" s="104"/>
      <c r="BB109" s="104" t="s">
        <v>1328</v>
      </c>
      <c r="BC109" s="106" t="s">
        <v>1280</v>
      </c>
      <c r="BD109" s="87"/>
    </row>
    <row r="110" spans="2:56">
      <c r="B110" s="105">
        <v>58</v>
      </c>
      <c r="C110" s="104" t="s">
        <v>294</v>
      </c>
      <c r="D110" s="104" t="s">
        <v>1447</v>
      </c>
      <c r="E110" s="104" t="s">
        <v>447</v>
      </c>
      <c r="F110" s="106">
        <v>3</v>
      </c>
      <c r="G110" s="105" t="s">
        <v>1582</v>
      </c>
      <c r="H110" s="104"/>
      <c r="J110" s="105"/>
      <c r="K110" s="104"/>
      <c r="O110" s="101"/>
      <c r="P110" s="84"/>
      <c r="Q110" s="104"/>
      <c r="R110" s="84"/>
      <c r="S110" s="102"/>
      <c r="T110" s="81"/>
      <c r="U110" s="74"/>
      <c r="V110" s="105"/>
      <c r="AI110" s="104"/>
      <c r="AJ110" s="104"/>
      <c r="AM110" s="101"/>
      <c r="AN110" s="84"/>
      <c r="AO110" s="104"/>
      <c r="AP110" s="84"/>
      <c r="AQ110" s="102"/>
      <c r="AR110" s="81"/>
      <c r="AU110" s="104"/>
      <c r="AV110" s="104"/>
      <c r="AY110" s="101"/>
      <c r="AZ110" s="84"/>
      <c r="BA110" s="105"/>
      <c r="BB110" s="84" t="s">
        <v>1329</v>
      </c>
      <c r="BC110" s="102" t="s">
        <v>1280</v>
      </c>
      <c r="BD110" s="81"/>
    </row>
    <row r="111" spans="2:56">
      <c r="B111" s="105">
        <v>59</v>
      </c>
      <c r="C111" s="104" t="s">
        <v>294</v>
      </c>
      <c r="D111" s="104" t="s">
        <v>1490</v>
      </c>
      <c r="E111" s="104" t="s">
        <v>1487</v>
      </c>
      <c r="F111" s="106">
        <v>3</v>
      </c>
      <c r="G111" s="105" t="s">
        <v>1582</v>
      </c>
      <c r="H111" s="104"/>
      <c r="J111" s="105"/>
      <c r="K111" s="104"/>
      <c r="O111" s="98" t="s">
        <v>363</v>
      </c>
      <c r="P111" s="85" t="s">
        <v>1315</v>
      </c>
      <c r="Q111" s="85" t="s">
        <v>1582</v>
      </c>
      <c r="R111" s="64" t="s">
        <v>1311</v>
      </c>
      <c r="S111" s="113">
        <v>5</v>
      </c>
      <c r="T111" s="86"/>
      <c r="U111" s="74"/>
      <c r="V111" s="105"/>
      <c r="AH111" s="107"/>
      <c r="AI111" s="104"/>
      <c r="AJ111" s="104"/>
      <c r="AM111" s="98" t="s">
        <v>289</v>
      </c>
      <c r="AN111" s="85" t="s">
        <v>1389</v>
      </c>
      <c r="AO111" s="85" t="s">
        <v>1582</v>
      </c>
      <c r="AP111" s="64" t="s">
        <v>1390</v>
      </c>
      <c r="AQ111" s="99" t="s">
        <v>792</v>
      </c>
      <c r="AR111" s="86" t="s">
        <v>1393</v>
      </c>
      <c r="AU111" s="104"/>
      <c r="AV111" s="104"/>
      <c r="AY111" s="98" t="s">
        <v>290</v>
      </c>
      <c r="AZ111" s="85" t="s">
        <v>1316</v>
      </c>
      <c r="BA111" s="85" t="s">
        <v>1582</v>
      </c>
      <c r="BB111" s="64" t="s">
        <v>1331</v>
      </c>
      <c r="BC111" s="113" t="s">
        <v>1335</v>
      </c>
      <c r="BD111" s="86"/>
    </row>
    <row r="112" spans="2:56">
      <c r="B112" s="105">
        <v>60</v>
      </c>
      <c r="C112" s="104" t="s">
        <v>294</v>
      </c>
      <c r="D112" s="104" t="s">
        <v>1508</v>
      </c>
      <c r="E112" s="104" t="s">
        <v>1506</v>
      </c>
      <c r="F112" s="107">
        <v>4</v>
      </c>
      <c r="G112" s="105" t="s">
        <v>1582</v>
      </c>
      <c r="H112" s="104"/>
      <c r="J112" s="104"/>
      <c r="K112" s="104"/>
      <c r="O112" s="100"/>
      <c r="P112" s="104"/>
      <c r="Q112" s="104"/>
      <c r="R112" s="105" t="s">
        <v>1312</v>
      </c>
      <c r="S112" s="107">
        <v>4</v>
      </c>
      <c r="T112" s="87"/>
      <c r="U112" s="74"/>
      <c r="V112" s="105"/>
      <c r="AH112" s="105"/>
      <c r="AI112" s="104"/>
      <c r="AJ112" s="104"/>
      <c r="AM112" s="100"/>
      <c r="AN112" s="104"/>
      <c r="AO112" s="104"/>
      <c r="AP112" s="104" t="s">
        <v>1391</v>
      </c>
      <c r="AQ112" s="106" t="s">
        <v>792</v>
      </c>
      <c r="AR112" s="87" t="s">
        <v>1394</v>
      </c>
      <c r="AU112" s="104"/>
      <c r="AV112" s="104"/>
      <c r="AY112" s="100"/>
      <c r="AZ112" s="104"/>
      <c r="BA112" s="104"/>
      <c r="BB112" s="105" t="s">
        <v>1332</v>
      </c>
      <c r="BC112" s="107" t="s">
        <v>1335</v>
      </c>
      <c r="BD112" s="87"/>
    </row>
    <row r="113" spans="2:56">
      <c r="B113" s="105">
        <v>61</v>
      </c>
      <c r="C113" s="104" t="s">
        <v>294</v>
      </c>
      <c r="D113" s="104" t="s">
        <v>1510</v>
      </c>
      <c r="E113" s="104" t="s">
        <v>1506</v>
      </c>
      <c r="F113" s="107">
        <v>3</v>
      </c>
      <c r="G113" s="105" t="s">
        <v>1582</v>
      </c>
      <c r="H113" s="104"/>
      <c r="J113" s="105"/>
      <c r="K113" s="104"/>
      <c r="O113" s="100"/>
      <c r="P113" s="104"/>
      <c r="Q113" s="104"/>
      <c r="R113" s="105" t="s">
        <v>1313</v>
      </c>
      <c r="S113" s="107">
        <v>3</v>
      </c>
      <c r="T113" s="87"/>
      <c r="U113" s="74"/>
      <c r="V113" s="105"/>
      <c r="AH113" s="105"/>
      <c r="AI113" s="104"/>
      <c r="AJ113" s="104"/>
      <c r="AM113" s="100"/>
      <c r="AN113" s="104"/>
      <c r="AO113" s="104"/>
      <c r="AP113" s="104" t="s">
        <v>1392</v>
      </c>
      <c r="AQ113" s="106" t="s">
        <v>641</v>
      </c>
      <c r="AR113" s="87" t="s">
        <v>1395</v>
      </c>
      <c r="AU113" s="104"/>
      <c r="AV113" s="104"/>
      <c r="AY113" s="100"/>
      <c r="AZ113" s="104"/>
      <c r="BA113" s="104"/>
      <c r="BB113" s="104" t="s">
        <v>1333</v>
      </c>
      <c r="BC113" s="106" t="s">
        <v>1335</v>
      </c>
      <c r="BD113" s="87"/>
    </row>
    <row r="114" spans="2:56">
      <c r="B114" s="105">
        <v>62</v>
      </c>
      <c r="C114" s="104" t="s">
        <v>294</v>
      </c>
      <c r="D114" s="105" t="s">
        <v>1558</v>
      </c>
      <c r="E114" s="105" t="s">
        <v>452</v>
      </c>
      <c r="F114" s="107">
        <v>4</v>
      </c>
      <c r="G114" s="105" t="s">
        <v>1582</v>
      </c>
      <c r="H114" s="105"/>
      <c r="J114" s="105"/>
      <c r="K114" s="104"/>
      <c r="O114" s="101"/>
      <c r="P114" s="84"/>
      <c r="Q114" s="104"/>
      <c r="R114" s="51" t="s">
        <v>1314</v>
      </c>
      <c r="S114" s="117">
        <v>3</v>
      </c>
      <c r="T114" s="81"/>
      <c r="U114" s="74"/>
      <c r="V114" s="105"/>
      <c r="AH114" s="105"/>
      <c r="AI114" s="104"/>
      <c r="AJ114" s="104"/>
      <c r="AM114" s="101"/>
      <c r="AN114" s="84"/>
      <c r="AO114" s="105"/>
      <c r="AP114" s="84"/>
      <c r="AQ114" s="102"/>
      <c r="AR114" s="81"/>
      <c r="AU114" s="104"/>
      <c r="AV114" s="104"/>
      <c r="AY114" s="101"/>
      <c r="AZ114" s="84"/>
      <c r="BA114" s="104"/>
      <c r="BB114" s="84" t="s">
        <v>1334</v>
      </c>
      <c r="BC114" s="102" t="s">
        <v>1336</v>
      </c>
      <c r="BD114" s="81"/>
    </row>
    <row r="115" spans="2:56">
      <c r="B115" s="105">
        <v>63</v>
      </c>
      <c r="C115" s="104" t="s">
        <v>294</v>
      </c>
      <c r="D115" s="105" t="s">
        <v>1566</v>
      </c>
      <c r="E115" s="105" t="s">
        <v>452</v>
      </c>
      <c r="F115" s="107">
        <v>3</v>
      </c>
      <c r="G115" s="105" t="s">
        <v>1582</v>
      </c>
      <c r="H115" s="105"/>
      <c r="J115" s="104"/>
      <c r="K115" s="104"/>
      <c r="O115" s="98" t="s">
        <v>363</v>
      </c>
      <c r="P115" s="85" t="s">
        <v>1316</v>
      </c>
      <c r="Q115" s="85" t="s">
        <v>1582</v>
      </c>
      <c r="R115" s="64" t="s">
        <v>1317</v>
      </c>
      <c r="S115" s="99">
        <v>5</v>
      </c>
      <c r="T115" s="86"/>
      <c r="U115" s="74"/>
      <c r="V115" s="105"/>
      <c r="AH115" s="105"/>
      <c r="AI115" s="104"/>
      <c r="AJ115" s="104"/>
      <c r="AM115" s="98" t="s">
        <v>289</v>
      </c>
      <c r="AN115" s="85" t="s">
        <v>1397</v>
      </c>
      <c r="AO115" s="85" t="s">
        <v>1582</v>
      </c>
      <c r="AP115" s="64" t="s">
        <v>1398</v>
      </c>
      <c r="AQ115" s="113" t="s">
        <v>792</v>
      </c>
      <c r="AR115" s="65" t="s">
        <v>1401</v>
      </c>
      <c r="AU115" s="104"/>
      <c r="AV115" s="104"/>
      <c r="AY115" s="98" t="s">
        <v>290</v>
      </c>
      <c r="AZ115" s="85" t="s">
        <v>1337</v>
      </c>
      <c r="BA115" s="85" t="s">
        <v>1582</v>
      </c>
      <c r="BB115" s="64" t="s">
        <v>1338</v>
      </c>
      <c r="BC115" s="99" t="s">
        <v>429</v>
      </c>
      <c r="BD115" s="86"/>
    </row>
    <row r="116" spans="2:56">
      <c r="J116" s="104"/>
      <c r="K116" s="104"/>
      <c r="O116" s="100"/>
      <c r="P116" s="104"/>
      <c r="Q116" s="104"/>
      <c r="R116" s="105" t="s">
        <v>1318</v>
      </c>
      <c r="S116" s="106">
        <v>6</v>
      </c>
      <c r="T116" s="87"/>
      <c r="U116" s="74"/>
      <c r="V116" s="105"/>
      <c r="AH116" s="105"/>
      <c r="AI116" s="104"/>
      <c r="AJ116" s="104"/>
      <c r="AM116" s="100"/>
      <c r="AN116" s="104"/>
      <c r="AO116" s="104"/>
      <c r="AP116" s="104" t="s">
        <v>1399</v>
      </c>
      <c r="AQ116" s="106" t="s">
        <v>641</v>
      </c>
      <c r="AR116" s="87" t="s">
        <v>1402</v>
      </c>
      <c r="AU116" s="104"/>
      <c r="AV116" s="104"/>
      <c r="AY116" s="100"/>
      <c r="AZ116" s="104"/>
      <c r="BA116" s="104"/>
      <c r="BB116" s="105" t="s">
        <v>1339</v>
      </c>
      <c r="BC116" s="106" t="s">
        <v>429</v>
      </c>
      <c r="BD116" s="87"/>
    </row>
    <row r="117" spans="2:56">
      <c r="C117" s="74"/>
      <c r="J117" s="104"/>
      <c r="K117" s="104"/>
      <c r="O117" s="100"/>
      <c r="P117" s="104"/>
      <c r="Q117" s="104"/>
      <c r="R117" s="105" t="s">
        <v>1319</v>
      </c>
      <c r="S117" s="106">
        <v>5</v>
      </c>
      <c r="T117" s="87"/>
      <c r="U117" s="74"/>
      <c r="V117" s="105"/>
      <c r="AH117" s="105"/>
      <c r="AI117" s="104"/>
      <c r="AJ117" s="104"/>
      <c r="AM117" s="100"/>
      <c r="AN117" s="104"/>
      <c r="AO117" s="104"/>
      <c r="AP117" s="104" t="s">
        <v>1400</v>
      </c>
      <c r="AQ117" s="106" t="s">
        <v>792</v>
      </c>
      <c r="AR117" s="87" t="s">
        <v>1395</v>
      </c>
      <c r="AU117" s="104"/>
      <c r="AV117" s="104"/>
      <c r="AY117" s="100"/>
      <c r="AZ117" s="104"/>
      <c r="BA117" s="104"/>
      <c r="BB117" s="104" t="s">
        <v>1340</v>
      </c>
      <c r="BC117" s="106" t="s">
        <v>429</v>
      </c>
      <c r="BD117" s="87"/>
    </row>
    <row r="118" spans="2:56" ht="19.149999999999999" customHeight="1">
      <c r="C118" s="74"/>
      <c r="J118" s="104"/>
      <c r="K118" s="104"/>
      <c r="O118" s="101"/>
      <c r="P118" s="84"/>
      <c r="Q118" s="104"/>
      <c r="R118" s="51" t="s">
        <v>1320</v>
      </c>
      <c r="S118" s="102">
        <v>1</v>
      </c>
      <c r="T118" s="81"/>
      <c r="U118" s="74"/>
      <c r="V118" s="105"/>
      <c r="AH118" s="105"/>
      <c r="AI118" s="104"/>
      <c r="AJ118" s="104"/>
      <c r="AM118" s="101"/>
      <c r="AN118" s="84"/>
      <c r="AO118" s="104"/>
      <c r="AP118" s="84"/>
      <c r="AQ118" s="102"/>
      <c r="AR118" s="81"/>
      <c r="AU118" s="104"/>
      <c r="AV118" s="104"/>
      <c r="AY118" s="101"/>
      <c r="AZ118" s="84"/>
      <c r="BA118" s="84"/>
      <c r="BB118" s="84"/>
      <c r="BC118" s="102"/>
      <c r="BD118" s="81"/>
    </row>
    <row r="119" spans="2:56" ht="19.149999999999999" customHeight="1">
      <c r="B119" s="46">
        <v>1</v>
      </c>
      <c r="C119" s="74" t="s">
        <v>290</v>
      </c>
      <c r="D119" s="104" t="s">
        <v>398</v>
      </c>
      <c r="E119" s="74" t="s">
        <v>396</v>
      </c>
      <c r="F119" s="106" t="s">
        <v>428</v>
      </c>
      <c r="G119" s="105" t="s">
        <v>304</v>
      </c>
      <c r="H119" s="104"/>
      <c r="J119" s="104"/>
      <c r="K119" s="104"/>
      <c r="O119" s="98" t="s">
        <v>363</v>
      </c>
      <c r="P119" s="85" t="s">
        <v>1433</v>
      </c>
      <c r="Q119" s="85" t="s">
        <v>1582</v>
      </c>
      <c r="R119" s="64" t="s">
        <v>1426</v>
      </c>
      <c r="S119" s="113">
        <v>6</v>
      </c>
      <c r="T119" s="86" t="s">
        <v>1429</v>
      </c>
      <c r="U119" s="74"/>
      <c r="V119" s="105"/>
      <c r="AH119" s="105"/>
      <c r="AI119" s="104"/>
      <c r="AJ119" s="104"/>
      <c r="AM119" s="98" t="s">
        <v>289</v>
      </c>
      <c r="AN119" s="85" t="s">
        <v>1404</v>
      </c>
      <c r="AO119" s="85" t="s">
        <v>1582</v>
      </c>
      <c r="AP119" s="64" t="s">
        <v>1405</v>
      </c>
      <c r="AQ119" s="113" t="s">
        <v>1280</v>
      </c>
      <c r="AR119" s="65"/>
      <c r="AU119" s="104"/>
      <c r="AV119" s="104"/>
      <c r="AY119" s="98" t="s">
        <v>290</v>
      </c>
      <c r="AZ119" s="85" t="s">
        <v>1341</v>
      </c>
      <c r="BA119" s="85" t="s">
        <v>1582</v>
      </c>
      <c r="BB119" s="64" t="s">
        <v>1342</v>
      </c>
      <c r="BC119" s="99" t="s">
        <v>1335</v>
      </c>
      <c r="BD119" s="86"/>
    </row>
    <row r="120" spans="2:56">
      <c r="B120" s="46">
        <v>2</v>
      </c>
      <c r="C120" s="74" t="s">
        <v>290</v>
      </c>
      <c r="D120" s="104" t="s">
        <v>397</v>
      </c>
      <c r="E120" s="74" t="s">
        <v>396</v>
      </c>
      <c r="F120" s="106" t="s">
        <v>428</v>
      </c>
      <c r="G120" s="105" t="s">
        <v>304</v>
      </c>
      <c r="H120" s="104"/>
      <c r="J120" s="104"/>
      <c r="K120" s="105"/>
      <c r="O120" s="100"/>
      <c r="P120" s="104"/>
      <c r="Q120" s="104"/>
      <c r="R120" s="104" t="s">
        <v>1427</v>
      </c>
      <c r="S120" s="106">
        <v>6</v>
      </c>
      <c r="T120" s="87" t="s">
        <v>1430</v>
      </c>
      <c r="U120" s="74"/>
      <c r="V120" s="105"/>
      <c r="AH120" s="105"/>
      <c r="AI120" s="104"/>
      <c r="AJ120" s="104"/>
      <c r="AM120" s="100"/>
      <c r="AN120" s="104"/>
      <c r="AO120" s="104"/>
      <c r="AP120" s="104" t="s">
        <v>1406</v>
      </c>
      <c r="AQ120" s="107" t="s">
        <v>1280</v>
      </c>
      <c r="AR120" s="87"/>
      <c r="AU120" s="104"/>
      <c r="AV120" s="104"/>
      <c r="AY120" s="100"/>
      <c r="AZ120" s="104"/>
      <c r="BA120" s="104"/>
      <c r="BB120" s="104" t="s">
        <v>1343</v>
      </c>
      <c r="BC120" s="106" t="s">
        <v>1335</v>
      </c>
      <c r="BD120" s="87"/>
    </row>
    <row r="121" spans="2:56">
      <c r="B121" s="46">
        <v>3</v>
      </c>
      <c r="C121" s="104" t="s">
        <v>290</v>
      </c>
      <c r="D121" s="104" t="s">
        <v>1185</v>
      </c>
      <c r="E121" s="74" t="s">
        <v>396</v>
      </c>
      <c r="F121" s="106" t="s">
        <v>428</v>
      </c>
      <c r="G121" s="105" t="s">
        <v>304</v>
      </c>
      <c r="H121" s="104"/>
      <c r="J121" s="104"/>
      <c r="K121" s="105"/>
      <c r="O121" s="100"/>
      <c r="P121" s="104"/>
      <c r="Q121" s="104"/>
      <c r="R121" s="105" t="s">
        <v>1428</v>
      </c>
      <c r="S121" s="107">
        <v>5</v>
      </c>
      <c r="T121" s="87" t="s">
        <v>1431</v>
      </c>
      <c r="U121" s="74"/>
      <c r="V121" s="105"/>
      <c r="AH121" s="105"/>
      <c r="AI121" s="104"/>
      <c r="AJ121" s="104"/>
      <c r="AM121" s="100"/>
      <c r="AN121" s="104"/>
      <c r="AO121" s="104"/>
      <c r="AP121" s="131" t="s">
        <v>1407</v>
      </c>
      <c r="AQ121" s="107" t="s">
        <v>1280</v>
      </c>
      <c r="AR121" s="87" t="s">
        <v>1395</v>
      </c>
      <c r="AU121" s="104"/>
      <c r="AV121" s="104"/>
      <c r="AY121" s="100"/>
      <c r="AZ121" s="104"/>
      <c r="BA121" s="104"/>
      <c r="BB121" s="104" t="s">
        <v>1344</v>
      </c>
      <c r="BC121" s="106" t="s">
        <v>1345</v>
      </c>
      <c r="BD121" s="87"/>
    </row>
    <row r="122" spans="2:56">
      <c r="B122" s="46">
        <v>4</v>
      </c>
      <c r="C122" s="104" t="s">
        <v>290</v>
      </c>
      <c r="D122" s="104" t="s">
        <v>400</v>
      </c>
      <c r="E122" s="104" t="s">
        <v>396</v>
      </c>
      <c r="F122" s="107" t="s">
        <v>429</v>
      </c>
      <c r="G122" s="105" t="s">
        <v>304</v>
      </c>
      <c r="H122" s="104"/>
      <c r="J122" s="104"/>
      <c r="K122" s="105"/>
      <c r="O122" s="101"/>
      <c r="P122" s="84"/>
      <c r="Q122" s="104"/>
      <c r="R122" s="84"/>
      <c r="S122" s="102"/>
      <c r="T122" s="81"/>
      <c r="U122" s="74"/>
      <c r="V122" s="105"/>
      <c r="AH122" s="105"/>
      <c r="AI122" s="104"/>
      <c r="AJ122" s="104"/>
      <c r="AM122" s="101"/>
      <c r="AN122" s="84"/>
      <c r="AO122" s="84"/>
      <c r="AP122" s="84"/>
      <c r="AQ122" s="102"/>
      <c r="AR122" s="81"/>
      <c r="AU122" s="104"/>
      <c r="AV122" s="104"/>
      <c r="AY122" s="101"/>
      <c r="AZ122" s="84"/>
      <c r="BA122" s="104"/>
      <c r="BB122" s="84"/>
      <c r="BC122" s="102"/>
      <c r="BD122" s="81"/>
    </row>
    <row r="123" spans="2:56">
      <c r="B123" s="46">
        <v>5</v>
      </c>
      <c r="C123" s="104" t="s">
        <v>290</v>
      </c>
      <c r="D123" s="104" t="s">
        <v>403</v>
      </c>
      <c r="E123" s="104" t="s">
        <v>396</v>
      </c>
      <c r="F123" s="107" t="s">
        <v>429</v>
      </c>
      <c r="G123" s="105" t="s">
        <v>304</v>
      </c>
      <c r="H123" s="104"/>
      <c r="J123" s="104"/>
      <c r="K123" s="104"/>
      <c r="O123" s="98" t="s">
        <v>363</v>
      </c>
      <c r="P123" s="85" t="s">
        <v>1435</v>
      </c>
      <c r="Q123" s="85" t="s">
        <v>1582</v>
      </c>
      <c r="R123" s="64" t="s">
        <v>1436</v>
      </c>
      <c r="S123" s="113">
        <v>6</v>
      </c>
      <c r="T123" s="65"/>
      <c r="U123" s="74"/>
      <c r="V123" s="105"/>
      <c r="AH123" s="105"/>
      <c r="AI123" s="104"/>
      <c r="AJ123" s="104"/>
      <c r="AM123" s="98" t="s">
        <v>289</v>
      </c>
      <c r="AN123" s="85" t="s">
        <v>441</v>
      </c>
      <c r="AO123" s="85" t="s">
        <v>1582</v>
      </c>
      <c r="AP123" s="64" t="s">
        <v>1413</v>
      </c>
      <c r="AQ123" s="99" t="s">
        <v>1416</v>
      </c>
      <c r="AR123" s="86" t="s">
        <v>1417</v>
      </c>
      <c r="AU123" s="104"/>
      <c r="AV123" s="104"/>
      <c r="AY123" s="98" t="s">
        <v>290</v>
      </c>
      <c r="AZ123" s="85" t="s">
        <v>449</v>
      </c>
      <c r="BA123" s="85" t="s">
        <v>1582</v>
      </c>
      <c r="BB123" s="64" t="s">
        <v>1350</v>
      </c>
      <c r="BC123" s="113" t="s">
        <v>1280</v>
      </c>
      <c r="BD123" s="86"/>
    </row>
    <row r="124" spans="2:56">
      <c r="B124" s="46">
        <v>6</v>
      </c>
      <c r="C124" s="104" t="s">
        <v>290</v>
      </c>
      <c r="D124" s="104" t="s">
        <v>404</v>
      </c>
      <c r="E124" s="104" t="s">
        <v>396</v>
      </c>
      <c r="F124" s="107" t="s">
        <v>429</v>
      </c>
      <c r="G124" s="105" t="s">
        <v>304</v>
      </c>
      <c r="H124" s="104"/>
      <c r="J124" s="104"/>
      <c r="K124" s="104"/>
      <c r="O124" s="94"/>
      <c r="P124" s="105"/>
      <c r="Q124" s="104"/>
      <c r="R124" s="105" t="s">
        <v>1437</v>
      </c>
      <c r="S124" s="107">
        <v>2</v>
      </c>
      <c r="T124" s="87" t="s">
        <v>1439</v>
      </c>
      <c r="U124" s="74"/>
      <c r="V124" s="105"/>
      <c r="AH124" s="105"/>
      <c r="AI124" s="104"/>
      <c r="AJ124" s="104"/>
      <c r="AM124" s="100"/>
      <c r="AN124" s="104"/>
      <c r="AO124" s="104"/>
      <c r="AP124" s="104" t="s">
        <v>1414</v>
      </c>
      <c r="AQ124" s="106" t="s">
        <v>1418</v>
      </c>
      <c r="AR124" s="87" t="s">
        <v>1419</v>
      </c>
      <c r="AU124" s="104"/>
      <c r="AV124" s="104"/>
      <c r="AY124" s="100"/>
      <c r="AZ124" s="104"/>
      <c r="BA124" s="104"/>
      <c r="BB124" s="104" t="s">
        <v>1351</v>
      </c>
      <c r="BC124" s="107" t="s">
        <v>1280</v>
      </c>
      <c r="BD124" s="87"/>
    </row>
    <row r="125" spans="2:56">
      <c r="B125" s="46">
        <v>7</v>
      </c>
      <c r="C125" s="74" t="s">
        <v>290</v>
      </c>
      <c r="D125" s="74" t="s">
        <v>490</v>
      </c>
      <c r="E125" s="74" t="s">
        <v>473</v>
      </c>
      <c r="F125" s="95" t="s">
        <v>488</v>
      </c>
      <c r="G125" s="95" t="s">
        <v>355</v>
      </c>
      <c r="H125" s="74"/>
      <c r="J125" s="104"/>
      <c r="K125" s="104"/>
      <c r="O125" s="94"/>
      <c r="P125" s="105"/>
      <c r="Q125" s="104"/>
      <c r="R125" s="105" t="s">
        <v>1438</v>
      </c>
      <c r="S125" s="107">
        <v>1</v>
      </c>
      <c r="T125" s="87" t="s">
        <v>1440</v>
      </c>
      <c r="U125" s="74"/>
      <c r="V125" s="105"/>
      <c r="AH125" s="105"/>
      <c r="AI125" s="104"/>
      <c r="AJ125" s="104"/>
      <c r="AM125" s="100"/>
      <c r="AN125" s="104"/>
      <c r="AO125" s="104"/>
      <c r="AP125" s="104" t="s">
        <v>1415</v>
      </c>
      <c r="AQ125" s="106" t="s">
        <v>1418</v>
      </c>
      <c r="AR125" s="87" t="s">
        <v>1420</v>
      </c>
      <c r="AU125" s="104"/>
      <c r="AV125" s="104"/>
      <c r="AY125" s="100"/>
      <c r="AZ125" s="104"/>
      <c r="BA125" s="104"/>
      <c r="BB125" s="104" t="s">
        <v>1352</v>
      </c>
      <c r="BC125" s="107" t="s">
        <v>1280</v>
      </c>
      <c r="BD125" s="87"/>
    </row>
    <row r="126" spans="2:56">
      <c r="B126" s="46">
        <v>8</v>
      </c>
      <c r="C126" s="74" t="s">
        <v>290</v>
      </c>
      <c r="D126" s="74" t="s">
        <v>512</v>
      </c>
      <c r="E126" s="74" t="s">
        <v>509</v>
      </c>
      <c r="F126" s="95" t="s">
        <v>428</v>
      </c>
      <c r="G126" s="74" t="s">
        <v>326</v>
      </c>
      <c r="H126" s="74"/>
      <c r="J126" s="104"/>
      <c r="K126" s="104"/>
      <c r="O126" s="50"/>
      <c r="P126" s="51"/>
      <c r="Q126" s="104"/>
      <c r="R126" s="51"/>
      <c r="S126" s="117"/>
      <c r="T126" s="81"/>
      <c r="U126" s="74"/>
      <c r="V126" s="105"/>
      <c r="AH126" s="105"/>
      <c r="AI126" s="104"/>
      <c r="AJ126" s="104"/>
      <c r="AM126" s="101"/>
      <c r="AN126" s="84"/>
      <c r="AO126" s="84"/>
      <c r="AP126" s="84"/>
      <c r="AQ126" s="102"/>
      <c r="AR126" s="81"/>
      <c r="AU126" s="104"/>
      <c r="AV126" s="104"/>
      <c r="AY126" s="101"/>
      <c r="AZ126" s="84"/>
      <c r="BA126" s="84"/>
      <c r="BB126" s="84"/>
      <c r="BC126" s="102"/>
      <c r="BD126" s="81"/>
    </row>
    <row r="127" spans="2:56">
      <c r="B127" s="46">
        <v>9</v>
      </c>
      <c r="C127" s="74" t="s">
        <v>290</v>
      </c>
      <c r="D127" s="74" t="s">
        <v>517</v>
      </c>
      <c r="E127" s="74" t="s">
        <v>347</v>
      </c>
      <c r="F127" s="95" t="s">
        <v>429</v>
      </c>
      <c r="G127" s="74" t="s">
        <v>326</v>
      </c>
      <c r="H127" s="74"/>
      <c r="J127" s="104"/>
      <c r="K127" s="104"/>
      <c r="O127" s="98" t="s">
        <v>363</v>
      </c>
      <c r="P127" s="64" t="s">
        <v>1456</v>
      </c>
      <c r="Q127" s="85" t="s">
        <v>1582</v>
      </c>
      <c r="R127" s="64" t="s">
        <v>1448</v>
      </c>
      <c r="S127" s="113">
        <v>6</v>
      </c>
      <c r="T127" s="65"/>
      <c r="U127" s="74"/>
      <c r="V127" s="105"/>
      <c r="AH127" s="105"/>
      <c r="AI127" s="104"/>
      <c r="AJ127" s="104"/>
      <c r="AM127" s="121" t="s">
        <v>289</v>
      </c>
      <c r="AN127" s="64" t="s">
        <v>1451</v>
      </c>
      <c r="AO127" s="85" t="s">
        <v>1582</v>
      </c>
      <c r="AP127" s="64" t="s">
        <v>1458</v>
      </c>
      <c r="AQ127" s="113" t="s">
        <v>640</v>
      </c>
      <c r="AR127" s="65"/>
      <c r="AU127" s="104"/>
      <c r="AV127" s="104"/>
      <c r="AY127" s="98" t="s">
        <v>290</v>
      </c>
      <c r="AZ127" s="85" t="s">
        <v>441</v>
      </c>
      <c r="BA127" s="85" t="s">
        <v>1582</v>
      </c>
      <c r="BB127" s="64" t="s">
        <v>1421</v>
      </c>
      <c r="BC127" s="113" t="s">
        <v>1418</v>
      </c>
      <c r="BD127" s="65" t="s">
        <v>1424</v>
      </c>
    </row>
    <row r="128" spans="2:56">
      <c r="B128" s="46">
        <v>10</v>
      </c>
      <c r="C128" s="74" t="s">
        <v>290</v>
      </c>
      <c r="D128" s="46" t="s">
        <v>670</v>
      </c>
      <c r="E128" s="74" t="s">
        <v>330</v>
      </c>
      <c r="F128" s="95" t="s">
        <v>581</v>
      </c>
      <c r="G128" s="95" t="s">
        <v>326</v>
      </c>
      <c r="H128" s="74"/>
      <c r="J128" s="104"/>
      <c r="K128" s="104"/>
      <c r="O128" s="94"/>
      <c r="P128" s="105"/>
      <c r="Q128" s="104"/>
      <c r="R128" s="105" t="s">
        <v>1449</v>
      </c>
      <c r="S128" s="107">
        <v>6</v>
      </c>
      <c r="T128" s="66"/>
      <c r="U128" s="74"/>
      <c r="V128" s="105"/>
      <c r="AH128" s="105"/>
      <c r="AI128" s="104"/>
      <c r="AJ128" s="104"/>
      <c r="AM128" s="94"/>
      <c r="AN128" s="105"/>
      <c r="AO128" s="104"/>
      <c r="AP128" s="105" t="s">
        <v>1459</v>
      </c>
      <c r="AQ128" s="107" t="s">
        <v>792</v>
      </c>
      <c r="AR128" s="66"/>
      <c r="AU128" s="104"/>
      <c r="AV128" s="104"/>
      <c r="AY128" s="100"/>
      <c r="AZ128" s="104"/>
      <c r="BA128" s="104"/>
      <c r="BB128" s="104" t="s">
        <v>1422</v>
      </c>
      <c r="BC128" s="106" t="s">
        <v>1418</v>
      </c>
      <c r="BD128" s="87" t="s">
        <v>1425</v>
      </c>
    </row>
    <row r="129" spans="2:56">
      <c r="B129" s="46">
        <v>11</v>
      </c>
      <c r="C129" s="74" t="s">
        <v>290</v>
      </c>
      <c r="D129" s="46" t="s">
        <v>671</v>
      </c>
      <c r="E129" s="74" t="s">
        <v>330</v>
      </c>
      <c r="F129" s="95" t="s">
        <v>579</v>
      </c>
      <c r="G129" s="95" t="s">
        <v>326</v>
      </c>
      <c r="H129" s="74"/>
      <c r="J129" s="104"/>
      <c r="K129" s="104"/>
      <c r="O129" s="94"/>
      <c r="P129" s="105"/>
      <c r="Q129" s="104"/>
      <c r="R129" s="105" t="s">
        <v>1450</v>
      </c>
      <c r="S129" s="107">
        <v>3</v>
      </c>
      <c r="T129" s="66"/>
      <c r="U129" s="74"/>
      <c r="V129" s="105"/>
      <c r="AH129" s="105"/>
      <c r="AI129" s="104"/>
      <c r="AJ129" s="104"/>
      <c r="AM129" s="94"/>
      <c r="AN129" s="105"/>
      <c r="AO129" s="104"/>
      <c r="AP129" s="105" t="s">
        <v>1460</v>
      </c>
      <c r="AQ129" s="107" t="s">
        <v>640</v>
      </c>
      <c r="AR129" s="66"/>
      <c r="AU129" s="104"/>
      <c r="AV129" s="104"/>
      <c r="AY129" s="100"/>
      <c r="AZ129" s="104"/>
      <c r="BA129" s="104"/>
      <c r="BB129" s="104" t="s">
        <v>1423</v>
      </c>
      <c r="BC129" s="106" t="s">
        <v>1418</v>
      </c>
      <c r="BD129" s="66"/>
    </row>
    <row r="130" spans="2:56">
      <c r="B130" s="46">
        <v>12</v>
      </c>
      <c r="C130" s="74" t="s">
        <v>290</v>
      </c>
      <c r="D130" s="46" t="s">
        <v>672</v>
      </c>
      <c r="E130" s="74" t="s">
        <v>330</v>
      </c>
      <c r="F130" s="95" t="s">
        <v>581</v>
      </c>
      <c r="G130" s="95" t="s">
        <v>326</v>
      </c>
      <c r="H130" s="74"/>
      <c r="J130" s="104"/>
      <c r="K130" s="104"/>
      <c r="O130" s="50"/>
      <c r="P130" s="51"/>
      <c r="Q130" s="104"/>
      <c r="R130" s="51"/>
      <c r="S130" s="117"/>
      <c r="T130" s="58"/>
      <c r="U130" s="74"/>
      <c r="V130" s="105"/>
      <c r="AH130" s="105"/>
      <c r="AI130" s="104"/>
      <c r="AJ130" s="104"/>
      <c r="AM130" s="50"/>
      <c r="AN130" s="51"/>
      <c r="AO130" s="104"/>
      <c r="AP130" s="51"/>
      <c r="AQ130" s="117"/>
      <c r="AR130" s="58"/>
      <c r="AU130" s="104"/>
      <c r="AV130" s="104"/>
      <c r="AY130" s="101"/>
      <c r="AZ130" s="84"/>
      <c r="BA130" s="84"/>
      <c r="BB130" s="84"/>
      <c r="BC130" s="102"/>
      <c r="BD130" s="81"/>
    </row>
    <row r="131" spans="2:56">
      <c r="B131" s="46">
        <v>13</v>
      </c>
      <c r="C131" s="74" t="s">
        <v>290</v>
      </c>
      <c r="D131" s="46" t="s">
        <v>673</v>
      </c>
      <c r="E131" s="74" t="s">
        <v>330</v>
      </c>
      <c r="F131" s="95" t="s">
        <v>581</v>
      </c>
      <c r="G131" s="95" t="s">
        <v>326</v>
      </c>
      <c r="H131" s="74"/>
      <c r="J131" s="104"/>
      <c r="K131" s="104"/>
      <c r="O131" s="98" t="s">
        <v>363</v>
      </c>
      <c r="P131" s="64" t="s">
        <v>1457</v>
      </c>
      <c r="Q131" s="85" t="s">
        <v>1582</v>
      </c>
      <c r="R131" s="64" t="s">
        <v>1452</v>
      </c>
      <c r="S131" s="113">
        <v>5</v>
      </c>
      <c r="T131" s="65"/>
      <c r="U131" s="74"/>
      <c r="V131" s="105"/>
      <c r="AH131" s="105"/>
      <c r="AI131" s="104"/>
      <c r="AJ131" s="104"/>
      <c r="AL131" s="71"/>
      <c r="AM131" s="121" t="s">
        <v>289</v>
      </c>
      <c r="AN131" s="64" t="s">
        <v>1466</v>
      </c>
      <c r="AO131" s="85" t="s">
        <v>1582</v>
      </c>
      <c r="AP131" s="64" t="s">
        <v>1467</v>
      </c>
      <c r="AQ131" s="113" t="s">
        <v>395</v>
      </c>
      <c r="AR131" s="86" t="s">
        <v>1470</v>
      </c>
      <c r="AU131" s="104"/>
      <c r="AV131" s="104"/>
      <c r="AY131" s="121" t="s">
        <v>290</v>
      </c>
      <c r="AZ131" s="64" t="s">
        <v>1487</v>
      </c>
      <c r="BA131" s="85" t="s">
        <v>1582</v>
      </c>
      <c r="BB131" s="64" t="s">
        <v>1492</v>
      </c>
      <c r="BC131" s="113" t="s">
        <v>740</v>
      </c>
      <c r="BD131" s="65"/>
    </row>
    <row r="132" spans="2:56">
      <c r="B132" s="46">
        <v>14</v>
      </c>
      <c r="C132" s="74" t="s">
        <v>290</v>
      </c>
      <c r="D132" s="46" t="s">
        <v>674</v>
      </c>
      <c r="E132" s="74" t="s">
        <v>330</v>
      </c>
      <c r="F132" s="95" t="s">
        <v>581</v>
      </c>
      <c r="G132" s="95" t="s">
        <v>326</v>
      </c>
      <c r="H132" s="74"/>
      <c r="J132" s="104"/>
      <c r="K132" s="104"/>
      <c r="O132" s="94"/>
      <c r="P132" s="105"/>
      <c r="Q132" s="104"/>
      <c r="R132" s="105" t="s">
        <v>1453</v>
      </c>
      <c r="S132" s="107">
        <v>5</v>
      </c>
      <c r="T132" s="66"/>
      <c r="U132" s="74"/>
      <c r="V132" s="105"/>
      <c r="AH132" s="105"/>
      <c r="AI132" s="104"/>
      <c r="AJ132" s="104"/>
      <c r="AL132" s="71"/>
      <c r="AM132" s="94"/>
      <c r="AN132" s="105"/>
      <c r="AO132" s="104"/>
      <c r="AP132" s="105" t="s">
        <v>1468</v>
      </c>
      <c r="AQ132" s="107" t="s">
        <v>395</v>
      </c>
      <c r="AR132" s="87" t="s">
        <v>1471</v>
      </c>
      <c r="AU132" s="104"/>
      <c r="AV132" s="104"/>
      <c r="AY132" s="94"/>
      <c r="AZ132" s="105"/>
      <c r="BA132" s="104"/>
      <c r="BB132" s="105" t="s">
        <v>1493</v>
      </c>
      <c r="BC132" s="107" t="s">
        <v>395</v>
      </c>
      <c r="BD132" s="66"/>
    </row>
    <row r="133" spans="2:56">
      <c r="B133" s="46">
        <v>15</v>
      </c>
      <c r="C133" s="74" t="s">
        <v>290</v>
      </c>
      <c r="D133" s="74" t="s">
        <v>686</v>
      </c>
      <c r="E133" s="74" t="s">
        <v>678</v>
      </c>
      <c r="F133" s="95" t="s">
        <v>581</v>
      </c>
      <c r="G133" s="95" t="s">
        <v>304</v>
      </c>
      <c r="H133" s="74"/>
      <c r="J133" s="104"/>
      <c r="K133" s="104"/>
      <c r="O133" s="94"/>
      <c r="P133" s="105"/>
      <c r="Q133" s="104"/>
      <c r="R133" s="105" t="s">
        <v>1454</v>
      </c>
      <c r="S133" s="107">
        <v>5</v>
      </c>
      <c r="T133" s="66"/>
      <c r="U133" s="74"/>
      <c r="V133" s="105"/>
      <c r="AH133" s="105"/>
      <c r="AI133" s="104"/>
      <c r="AJ133" s="104"/>
      <c r="AL133" s="71"/>
      <c r="AM133" s="94"/>
      <c r="AN133" s="105"/>
      <c r="AO133" s="104"/>
      <c r="AP133" s="105" t="s">
        <v>1469</v>
      </c>
      <c r="AQ133" s="107" t="s">
        <v>1472</v>
      </c>
      <c r="AR133" s="87" t="s">
        <v>1473</v>
      </c>
      <c r="AU133" s="104"/>
      <c r="AV133" s="104"/>
      <c r="AY133" s="94"/>
      <c r="AZ133" s="105"/>
      <c r="BA133" s="104"/>
      <c r="BB133" s="105" t="s">
        <v>1494</v>
      </c>
      <c r="BC133" s="107" t="s">
        <v>1495</v>
      </c>
      <c r="BD133" s="87" t="s">
        <v>1473</v>
      </c>
    </row>
    <row r="134" spans="2:56">
      <c r="B134" s="46">
        <v>16</v>
      </c>
      <c r="C134" s="74" t="s">
        <v>290</v>
      </c>
      <c r="D134" s="74" t="s">
        <v>697</v>
      </c>
      <c r="E134" s="74" t="s">
        <v>333</v>
      </c>
      <c r="F134" s="95" t="s">
        <v>519</v>
      </c>
      <c r="G134" s="95" t="s">
        <v>326</v>
      </c>
      <c r="H134" s="74"/>
      <c r="J134" s="104"/>
      <c r="K134" s="104"/>
      <c r="O134" s="50"/>
      <c r="P134" s="51"/>
      <c r="Q134" s="84"/>
      <c r="R134" s="51" t="s">
        <v>1455</v>
      </c>
      <c r="S134" s="117">
        <v>1</v>
      </c>
      <c r="T134" s="58"/>
      <c r="U134" s="74"/>
      <c r="V134" s="105"/>
      <c r="AH134" s="105"/>
      <c r="AI134" s="104"/>
      <c r="AJ134" s="104"/>
      <c r="AL134" s="71"/>
      <c r="AM134" s="50"/>
      <c r="AN134" s="51"/>
      <c r="AO134" s="104"/>
      <c r="AP134" s="51"/>
      <c r="AQ134" s="117"/>
      <c r="AR134" s="81"/>
      <c r="AU134" s="104"/>
      <c r="AV134" s="104"/>
      <c r="AY134" s="50"/>
      <c r="AZ134" s="51"/>
      <c r="BA134" s="84"/>
      <c r="BB134" s="51"/>
      <c r="BC134" s="117"/>
      <c r="BD134" s="58"/>
    </row>
    <row r="135" spans="2:56">
      <c r="B135" s="46">
        <v>17</v>
      </c>
      <c r="C135" s="74" t="s">
        <v>290</v>
      </c>
      <c r="D135" s="74" t="s">
        <v>698</v>
      </c>
      <c r="E135" s="74" t="s">
        <v>333</v>
      </c>
      <c r="F135" s="95" t="s">
        <v>399</v>
      </c>
      <c r="G135" s="95" t="s">
        <v>326</v>
      </c>
      <c r="H135" s="74"/>
      <c r="J135" s="104"/>
      <c r="K135" s="104"/>
      <c r="O135" s="121" t="s">
        <v>363</v>
      </c>
      <c r="P135" s="64" t="s">
        <v>1487</v>
      </c>
      <c r="Q135" s="85" t="s">
        <v>1582</v>
      </c>
      <c r="R135" s="64" t="s">
        <v>1486</v>
      </c>
      <c r="S135" s="113">
        <v>6</v>
      </c>
      <c r="T135" s="65"/>
      <c r="U135" s="74"/>
      <c r="V135" s="105"/>
      <c r="AH135" s="105"/>
      <c r="AI135" s="104"/>
      <c r="AJ135" s="104"/>
      <c r="AL135" s="71"/>
      <c r="AM135" s="121" t="s">
        <v>289</v>
      </c>
      <c r="AN135" s="64" t="s">
        <v>1474</v>
      </c>
      <c r="AO135" s="85" t="s">
        <v>1582</v>
      </c>
      <c r="AP135" s="64" t="s">
        <v>1475</v>
      </c>
      <c r="AQ135" s="113" t="s">
        <v>395</v>
      </c>
      <c r="AR135" s="65" t="s">
        <v>1471</v>
      </c>
      <c r="AU135" s="104"/>
      <c r="AV135" s="104"/>
      <c r="AY135" s="121" t="s">
        <v>290</v>
      </c>
      <c r="AZ135" s="64" t="s">
        <v>1506</v>
      </c>
      <c r="BA135" s="85" t="s">
        <v>1582</v>
      </c>
      <c r="BB135" s="64" t="s">
        <v>1529</v>
      </c>
      <c r="BC135" s="113" t="s">
        <v>1528</v>
      </c>
      <c r="BD135" s="65"/>
    </row>
    <row r="136" spans="2:56">
      <c r="B136" s="46">
        <v>18</v>
      </c>
      <c r="C136" s="74" t="s">
        <v>290</v>
      </c>
      <c r="D136" s="74" t="s">
        <v>721</v>
      </c>
      <c r="E136" s="46" t="s">
        <v>713</v>
      </c>
      <c r="F136" s="95" t="s">
        <v>519</v>
      </c>
      <c r="G136" s="95" t="s">
        <v>326</v>
      </c>
      <c r="H136" s="97"/>
      <c r="J136" s="104"/>
      <c r="K136" s="104"/>
      <c r="O136" s="94"/>
      <c r="P136" s="105"/>
      <c r="Q136" s="104"/>
      <c r="R136" s="105" t="s">
        <v>1490</v>
      </c>
      <c r="S136" s="107">
        <v>3</v>
      </c>
      <c r="T136" s="87" t="s">
        <v>1488</v>
      </c>
      <c r="U136" s="74"/>
      <c r="V136" s="105"/>
      <c r="AH136" s="105"/>
      <c r="AI136" s="104"/>
      <c r="AJ136" s="104"/>
      <c r="AL136" s="71"/>
      <c r="AM136" s="94"/>
      <c r="AN136" s="105"/>
      <c r="AO136" s="104"/>
      <c r="AP136" s="105" t="s">
        <v>1476</v>
      </c>
      <c r="AQ136" s="107" t="s">
        <v>395</v>
      </c>
      <c r="AR136" s="87" t="s">
        <v>1470</v>
      </c>
      <c r="AU136" s="104"/>
      <c r="AV136" s="104"/>
      <c r="AY136" s="94"/>
      <c r="AZ136" s="105"/>
      <c r="BA136" s="104"/>
      <c r="BB136" s="105" t="s">
        <v>1530</v>
      </c>
      <c r="BC136" s="107" t="s">
        <v>1524</v>
      </c>
      <c r="BD136" s="66"/>
    </row>
    <row r="137" spans="2:56">
      <c r="B137" s="46">
        <v>19</v>
      </c>
      <c r="C137" s="74" t="s">
        <v>290</v>
      </c>
      <c r="D137" s="74" t="s">
        <v>743</v>
      </c>
      <c r="E137" s="46" t="s">
        <v>741</v>
      </c>
      <c r="F137" s="95" t="s">
        <v>749</v>
      </c>
      <c r="G137" s="74" t="s">
        <v>304</v>
      </c>
      <c r="H137" s="74"/>
      <c r="J137" s="104"/>
      <c r="K137" s="104"/>
      <c r="O137" s="94"/>
      <c r="P137" s="105"/>
      <c r="Q137" s="104"/>
      <c r="R137" s="105" t="s">
        <v>1491</v>
      </c>
      <c r="S137" s="107">
        <v>2</v>
      </c>
      <c r="T137" s="87" t="s">
        <v>1489</v>
      </c>
      <c r="U137" s="74"/>
      <c r="V137" s="105"/>
      <c r="AH137" s="105"/>
      <c r="AI137" s="104"/>
      <c r="AJ137" s="104"/>
      <c r="AM137" s="94"/>
      <c r="AN137" s="105"/>
      <c r="AO137" s="104"/>
      <c r="AP137" s="105" t="s">
        <v>1477</v>
      </c>
      <c r="AQ137" s="107" t="s">
        <v>740</v>
      </c>
      <c r="AR137" s="66"/>
      <c r="AU137" s="104"/>
      <c r="AV137" s="104"/>
      <c r="AY137" s="94"/>
      <c r="AZ137" s="105"/>
      <c r="BA137" s="104"/>
      <c r="BB137" s="105" t="s">
        <v>1531</v>
      </c>
      <c r="BC137" s="107" t="s">
        <v>1524</v>
      </c>
      <c r="BD137" s="66"/>
    </row>
    <row r="138" spans="2:56">
      <c r="B138" s="46">
        <v>20</v>
      </c>
      <c r="C138" s="74" t="s">
        <v>290</v>
      </c>
      <c r="D138" s="74" t="s">
        <v>742</v>
      </c>
      <c r="E138" s="46" t="s">
        <v>741</v>
      </c>
      <c r="F138" s="95" t="s">
        <v>748</v>
      </c>
      <c r="G138" s="74" t="s">
        <v>304</v>
      </c>
      <c r="H138" s="74"/>
      <c r="J138" s="104"/>
      <c r="K138" s="104"/>
      <c r="O138" s="50"/>
      <c r="P138" s="51"/>
      <c r="Q138" s="104"/>
      <c r="R138" s="51"/>
      <c r="S138" s="117"/>
      <c r="T138" s="81"/>
      <c r="U138" s="74"/>
      <c r="V138" s="105"/>
      <c r="AH138" s="105"/>
      <c r="AI138" s="104"/>
      <c r="AJ138" s="104"/>
      <c r="AM138" s="50"/>
      <c r="AN138" s="51"/>
      <c r="AO138" s="84"/>
      <c r="AP138" s="51"/>
      <c r="AQ138" s="117"/>
      <c r="AR138" s="81"/>
      <c r="AU138" s="104"/>
      <c r="AV138" s="104"/>
      <c r="AY138" s="50"/>
      <c r="AZ138" s="51"/>
      <c r="BA138" s="84"/>
      <c r="BB138" s="51"/>
      <c r="BC138" s="117"/>
      <c r="BD138" s="58"/>
    </row>
    <row r="139" spans="2:56">
      <c r="B139" s="46">
        <v>21</v>
      </c>
      <c r="C139" s="74" t="s">
        <v>290</v>
      </c>
      <c r="D139" s="74" t="s">
        <v>744</v>
      </c>
      <c r="E139" s="46" t="s">
        <v>741</v>
      </c>
      <c r="F139" s="95" t="s">
        <v>749</v>
      </c>
      <c r="G139" s="74" t="s">
        <v>304</v>
      </c>
      <c r="H139" s="74"/>
      <c r="J139" s="104"/>
      <c r="K139" s="104"/>
      <c r="O139" s="121" t="s">
        <v>363</v>
      </c>
      <c r="P139" s="64" t="s">
        <v>1514</v>
      </c>
      <c r="Q139" s="85" t="s">
        <v>1582</v>
      </c>
      <c r="R139" s="64" t="s">
        <v>1507</v>
      </c>
      <c r="S139" s="113">
        <v>6</v>
      </c>
      <c r="T139" s="65"/>
      <c r="U139" s="74"/>
      <c r="V139" s="105"/>
      <c r="AH139" s="105"/>
      <c r="AI139" s="104"/>
      <c r="AJ139" s="104"/>
      <c r="AM139" s="121" t="s">
        <v>289</v>
      </c>
      <c r="AN139" s="64" t="s">
        <v>1514</v>
      </c>
      <c r="AO139" s="85" t="s">
        <v>1582</v>
      </c>
      <c r="AP139" s="64" t="s">
        <v>1520</v>
      </c>
      <c r="AQ139" s="113" t="s">
        <v>1519</v>
      </c>
      <c r="AR139" s="65"/>
      <c r="AU139" s="104"/>
      <c r="AV139" s="104"/>
      <c r="AY139" s="121" t="s">
        <v>290</v>
      </c>
      <c r="AZ139" s="64" t="s">
        <v>1555</v>
      </c>
      <c r="BA139" s="85" t="s">
        <v>1582</v>
      </c>
      <c r="BB139" s="64" t="s">
        <v>1551</v>
      </c>
      <c r="BC139" s="113" t="s">
        <v>1541</v>
      </c>
      <c r="BD139" s="86" t="s">
        <v>1540</v>
      </c>
    </row>
    <row r="140" spans="2:56">
      <c r="B140" s="46">
        <v>22</v>
      </c>
      <c r="C140" s="74" t="s">
        <v>290</v>
      </c>
      <c r="D140" s="74" t="s">
        <v>750</v>
      </c>
      <c r="E140" s="74" t="s">
        <v>342</v>
      </c>
      <c r="F140" s="95" t="s">
        <v>751</v>
      </c>
      <c r="G140" s="74" t="s">
        <v>316</v>
      </c>
      <c r="H140" s="74"/>
      <c r="J140" s="104"/>
      <c r="K140" s="104"/>
      <c r="O140" s="94"/>
      <c r="P140" s="105"/>
      <c r="Q140" s="104"/>
      <c r="R140" s="105" t="s">
        <v>1509</v>
      </c>
      <c r="S140" s="107">
        <v>5</v>
      </c>
      <c r="T140" s="66"/>
      <c r="U140" s="74"/>
      <c r="V140" s="105"/>
      <c r="AH140" s="105"/>
      <c r="AI140" s="104"/>
      <c r="AJ140" s="104"/>
      <c r="AM140" s="94"/>
      <c r="AN140" s="105"/>
      <c r="AO140" s="104"/>
      <c r="AP140" s="105" t="s">
        <v>1521</v>
      </c>
      <c r="AQ140" s="107" t="s">
        <v>1519</v>
      </c>
      <c r="AR140" s="66"/>
      <c r="AU140" s="104"/>
      <c r="AV140" s="104"/>
      <c r="AY140" s="94"/>
      <c r="AZ140" s="105"/>
      <c r="BA140" s="104"/>
      <c r="BB140" s="105" t="s">
        <v>1552</v>
      </c>
      <c r="BC140" s="107" t="s">
        <v>1554</v>
      </c>
      <c r="BD140" s="87" t="s">
        <v>1540</v>
      </c>
    </row>
    <row r="141" spans="2:56">
      <c r="B141" s="46">
        <v>23</v>
      </c>
      <c r="C141" s="74" t="s">
        <v>290</v>
      </c>
      <c r="D141" s="74" t="s">
        <v>767</v>
      </c>
      <c r="E141" s="74" t="s">
        <v>349</v>
      </c>
      <c r="F141" s="95" t="s">
        <v>580</v>
      </c>
      <c r="G141" s="74" t="s">
        <v>344</v>
      </c>
      <c r="H141" s="74"/>
      <c r="J141" s="104"/>
      <c r="K141" s="104"/>
      <c r="O141" s="94"/>
      <c r="P141" s="105"/>
      <c r="Q141" s="104"/>
      <c r="R141" s="105" t="s">
        <v>1508</v>
      </c>
      <c r="S141" s="107">
        <v>5</v>
      </c>
      <c r="T141" s="66"/>
      <c r="U141" s="74"/>
      <c r="V141" s="105"/>
      <c r="AH141" s="105"/>
      <c r="AI141" s="104"/>
      <c r="AJ141" s="104"/>
      <c r="AM141" s="94"/>
      <c r="AN141" s="105"/>
      <c r="AO141" s="104"/>
      <c r="AP141" s="105" t="s">
        <v>1522</v>
      </c>
      <c r="AQ141" s="107" t="s">
        <v>1519</v>
      </c>
      <c r="AR141" s="66"/>
      <c r="AU141" s="104"/>
      <c r="AV141" s="104"/>
      <c r="AY141" s="94"/>
      <c r="AZ141" s="105"/>
      <c r="BA141" s="104"/>
      <c r="BB141" s="105" t="s">
        <v>1553</v>
      </c>
      <c r="BC141" s="107" t="s">
        <v>1543</v>
      </c>
      <c r="BD141" s="66"/>
    </row>
    <row r="142" spans="2:56">
      <c r="B142" s="46">
        <v>24</v>
      </c>
      <c r="C142" s="74" t="s">
        <v>290</v>
      </c>
      <c r="D142" s="74" t="s">
        <v>768</v>
      </c>
      <c r="E142" s="74" t="s">
        <v>349</v>
      </c>
      <c r="F142" s="95" t="s">
        <v>395</v>
      </c>
      <c r="G142" s="74" t="s">
        <v>344</v>
      </c>
      <c r="H142" s="74"/>
      <c r="J142" s="104"/>
      <c r="K142" s="104"/>
      <c r="O142" s="50"/>
      <c r="P142" s="51"/>
      <c r="Q142" s="104"/>
      <c r="R142" s="51"/>
      <c r="S142" s="117"/>
      <c r="T142" s="58"/>
      <c r="U142" s="74"/>
      <c r="V142" s="105"/>
      <c r="AH142" s="105"/>
      <c r="AI142" s="104"/>
      <c r="AJ142" s="104"/>
      <c r="AM142" s="50"/>
      <c r="AN142" s="51"/>
      <c r="AO142" s="104"/>
      <c r="AP142" s="51"/>
      <c r="AQ142" s="117"/>
      <c r="AR142" s="58"/>
      <c r="AU142" s="104"/>
      <c r="AV142" s="104"/>
      <c r="AY142" s="50"/>
      <c r="AZ142" s="51"/>
      <c r="BA142" s="84"/>
      <c r="BB142" s="51"/>
      <c r="BC142" s="117"/>
      <c r="BD142" s="58"/>
    </row>
    <row r="143" spans="2:56">
      <c r="B143" s="46">
        <v>25</v>
      </c>
      <c r="C143" s="74" t="s">
        <v>290</v>
      </c>
      <c r="D143" s="74" t="s">
        <v>756</v>
      </c>
      <c r="E143" s="74" t="s">
        <v>349</v>
      </c>
      <c r="F143" s="95" t="s">
        <v>395</v>
      </c>
      <c r="G143" s="74" t="s">
        <v>344</v>
      </c>
      <c r="J143" s="104"/>
      <c r="K143" s="104"/>
      <c r="O143" s="121" t="s">
        <v>363</v>
      </c>
      <c r="P143" s="64" t="s">
        <v>1515</v>
      </c>
      <c r="Q143" s="85" t="s">
        <v>1582</v>
      </c>
      <c r="R143" s="64" t="s">
        <v>1510</v>
      </c>
      <c r="S143" s="113">
        <v>3</v>
      </c>
      <c r="T143" s="65"/>
      <c r="U143" s="74"/>
      <c r="V143" s="105"/>
      <c r="AH143" s="105"/>
      <c r="AI143" s="104"/>
      <c r="AJ143" s="104"/>
      <c r="AM143" s="121" t="s">
        <v>289</v>
      </c>
      <c r="AN143" s="64" t="s">
        <v>1515</v>
      </c>
      <c r="AO143" s="85" t="s">
        <v>1582</v>
      </c>
      <c r="AP143" s="64" t="s">
        <v>1523</v>
      </c>
      <c r="AQ143" s="113" t="s">
        <v>1519</v>
      </c>
      <c r="AR143" s="65"/>
      <c r="AU143" s="104"/>
      <c r="AV143" s="104"/>
      <c r="AY143" s="98" t="s">
        <v>1579</v>
      </c>
      <c r="AZ143" s="85" t="s">
        <v>917</v>
      </c>
      <c r="BA143" s="99" t="s">
        <v>326</v>
      </c>
      <c r="BB143" s="64" t="s">
        <v>916</v>
      </c>
      <c r="BC143" s="99" t="s">
        <v>581</v>
      </c>
      <c r="BD143" s="86"/>
    </row>
    <row r="144" spans="2:56">
      <c r="B144" s="46">
        <v>26</v>
      </c>
      <c r="C144" s="74" t="s">
        <v>290</v>
      </c>
      <c r="D144" s="74" t="s">
        <v>795</v>
      </c>
      <c r="E144" s="74" t="s">
        <v>356</v>
      </c>
      <c r="F144" s="95" t="s">
        <v>519</v>
      </c>
      <c r="G144" s="74" t="s">
        <v>326</v>
      </c>
      <c r="H144" s="74"/>
      <c r="J144" s="104"/>
      <c r="K144" s="104"/>
      <c r="O144" s="94"/>
      <c r="P144" s="105"/>
      <c r="Q144" s="104"/>
      <c r="R144" s="105" t="s">
        <v>1511</v>
      </c>
      <c r="S144" s="107">
        <v>2</v>
      </c>
      <c r="T144" s="66"/>
      <c r="U144" s="74"/>
      <c r="V144" s="105"/>
      <c r="AH144" s="105"/>
      <c r="AI144" s="104"/>
      <c r="AJ144" s="104"/>
      <c r="AM144" s="94"/>
      <c r="AN144" s="105"/>
      <c r="AO144" s="104"/>
      <c r="AP144" s="105" t="s">
        <v>1525</v>
      </c>
      <c r="AQ144" s="107" t="s">
        <v>1524</v>
      </c>
      <c r="AR144" s="66"/>
      <c r="AU144" s="104"/>
      <c r="AV144" s="104"/>
      <c r="AY144" s="100"/>
      <c r="AZ144" s="104" t="s">
        <v>1080</v>
      </c>
      <c r="BA144" s="106" t="s">
        <v>1582</v>
      </c>
      <c r="BB144" s="115" t="s">
        <v>1095</v>
      </c>
      <c r="BC144" s="106" t="s">
        <v>580</v>
      </c>
      <c r="BD144" s="87"/>
    </row>
    <row r="145" spans="2:56">
      <c r="B145" s="46">
        <v>27</v>
      </c>
      <c r="C145" s="74" t="s">
        <v>290</v>
      </c>
      <c r="D145" s="74" t="s">
        <v>796</v>
      </c>
      <c r="E145" s="74" t="s">
        <v>356</v>
      </c>
      <c r="F145" s="95" t="s">
        <v>519</v>
      </c>
      <c r="G145" s="95" t="s">
        <v>326</v>
      </c>
      <c r="H145" s="74"/>
      <c r="J145" s="104"/>
      <c r="K145" s="104"/>
      <c r="O145" s="94"/>
      <c r="P145" s="105"/>
      <c r="Q145" s="104"/>
      <c r="R145" s="105" t="s">
        <v>1512</v>
      </c>
      <c r="S145" s="107">
        <v>2</v>
      </c>
      <c r="T145" s="66"/>
      <c r="U145" s="74"/>
      <c r="V145" s="105"/>
      <c r="AH145" s="105"/>
      <c r="AI145" s="104"/>
      <c r="AJ145" s="104"/>
      <c r="AM145" s="94"/>
      <c r="AN145" s="105"/>
      <c r="AO145" s="104"/>
      <c r="AP145" s="105" t="s">
        <v>1527</v>
      </c>
      <c r="AQ145" s="107" t="s">
        <v>1526</v>
      </c>
      <c r="AR145" s="66"/>
      <c r="AU145" s="104"/>
      <c r="AV145" s="104"/>
      <c r="AY145" s="100"/>
      <c r="AZ145" s="104" t="s">
        <v>1190</v>
      </c>
      <c r="BA145" s="106" t="s">
        <v>1582</v>
      </c>
      <c r="BB145" s="115" t="s">
        <v>1191</v>
      </c>
      <c r="BC145" s="106" t="s">
        <v>740</v>
      </c>
      <c r="BD145" s="87"/>
    </row>
    <row r="146" spans="2:56">
      <c r="B146" s="46">
        <v>28</v>
      </c>
      <c r="C146" s="74" t="s">
        <v>290</v>
      </c>
      <c r="D146" s="74" t="s">
        <v>840</v>
      </c>
      <c r="E146" s="74" t="s">
        <v>811</v>
      </c>
      <c r="F146" s="95" t="s">
        <v>837</v>
      </c>
      <c r="G146" s="74" t="s">
        <v>304</v>
      </c>
      <c r="H146" s="74"/>
      <c r="J146" s="104"/>
      <c r="K146" s="104"/>
      <c r="O146" s="50"/>
      <c r="P146" s="51"/>
      <c r="Q146" s="104"/>
      <c r="R146" s="140" t="s">
        <v>1513</v>
      </c>
      <c r="S146" s="117">
        <v>1</v>
      </c>
      <c r="T146" s="58"/>
      <c r="U146" s="74"/>
      <c r="V146" s="105"/>
      <c r="AH146" s="105"/>
      <c r="AI146" s="104"/>
      <c r="AJ146" s="104"/>
      <c r="AM146" s="50"/>
      <c r="AN146" s="51"/>
      <c r="AO146" s="84"/>
      <c r="AP146" s="117"/>
      <c r="AQ146" s="51"/>
      <c r="AR146" s="58"/>
      <c r="AU146" s="104"/>
      <c r="AV146" s="104"/>
      <c r="AY146" s="50"/>
      <c r="AZ146" s="51"/>
      <c r="BA146" s="117"/>
      <c r="BB146" s="129"/>
      <c r="BC146" s="117"/>
      <c r="BD146" s="81"/>
    </row>
    <row r="147" spans="2:56">
      <c r="B147" s="46">
        <v>29</v>
      </c>
      <c r="C147" s="74" t="s">
        <v>290</v>
      </c>
      <c r="D147" s="74" t="s">
        <v>842</v>
      </c>
      <c r="E147" s="74" t="s">
        <v>410</v>
      </c>
      <c r="F147" s="95" t="s">
        <v>792</v>
      </c>
      <c r="G147" s="74" t="s">
        <v>320</v>
      </c>
      <c r="H147" s="74"/>
      <c r="J147" s="104"/>
      <c r="K147" s="104"/>
      <c r="O147" s="121" t="s">
        <v>363</v>
      </c>
      <c r="P147" s="64" t="s">
        <v>1555</v>
      </c>
      <c r="Q147" s="85" t="s">
        <v>1582</v>
      </c>
      <c r="R147" s="64" t="s">
        <v>1556</v>
      </c>
      <c r="S147" s="113">
        <v>6</v>
      </c>
      <c r="T147" s="86" t="s">
        <v>1540</v>
      </c>
      <c r="U147" s="74"/>
      <c r="V147" s="105"/>
      <c r="AH147" s="105"/>
      <c r="AI147" s="104"/>
      <c r="AJ147" s="104"/>
      <c r="AM147" s="121" t="s">
        <v>289</v>
      </c>
      <c r="AN147" s="64" t="s">
        <v>1548</v>
      </c>
      <c r="AO147" s="85" t="s">
        <v>1582</v>
      </c>
      <c r="AP147" s="64" t="s">
        <v>1536</v>
      </c>
      <c r="AQ147" s="113" t="s">
        <v>1539</v>
      </c>
      <c r="AR147" s="86" t="s">
        <v>1540</v>
      </c>
      <c r="AU147" s="104"/>
      <c r="AV147" s="104"/>
      <c r="AY147" s="98" t="s">
        <v>1580</v>
      </c>
      <c r="AZ147" s="85" t="s">
        <v>444</v>
      </c>
      <c r="BA147" s="99" t="s">
        <v>1582</v>
      </c>
      <c r="BB147" s="116" t="s">
        <v>1127</v>
      </c>
      <c r="BC147" s="99" t="s">
        <v>986</v>
      </c>
      <c r="BD147" s="86"/>
    </row>
    <row r="148" spans="2:56">
      <c r="B148" s="46">
        <v>30</v>
      </c>
      <c r="C148" s="74" t="s">
        <v>290</v>
      </c>
      <c r="D148" s="74" t="s">
        <v>843</v>
      </c>
      <c r="E148" s="74" t="s">
        <v>410</v>
      </c>
      <c r="F148" s="95" t="s">
        <v>792</v>
      </c>
      <c r="G148" s="74" t="s">
        <v>320</v>
      </c>
      <c r="H148" s="74"/>
      <c r="J148" s="104"/>
      <c r="K148" s="104"/>
      <c r="O148" s="94"/>
      <c r="P148" s="105"/>
      <c r="Q148" s="104"/>
      <c r="R148" s="105" t="s">
        <v>1557</v>
      </c>
      <c r="S148" s="107">
        <v>5</v>
      </c>
      <c r="T148" s="87"/>
      <c r="U148" s="74"/>
      <c r="V148" s="105"/>
      <c r="AH148" s="105"/>
      <c r="AI148" s="104"/>
      <c r="AJ148" s="104"/>
      <c r="AM148" s="94"/>
      <c r="AN148" s="105"/>
      <c r="AO148" s="104"/>
      <c r="AP148" s="105" t="s">
        <v>1537</v>
      </c>
      <c r="AQ148" s="107" t="s">
        <v>1541</v>
      </c>
      <c r="AR148" s="87" t="s">
        <v>1540</v>
      </c>
      <c r="AU148" s="104"/>
      <c r="AV148" s="104"/>
      <c r="AY148" s="100"/>
      <c r="AZ148" s="104" t="s">
        <v>444</v>
      </c>
      <c r="BA148" s="106" t="s">
        <v>1582</v>
      </c>
      <c r="BB148" s="115" t="s">
        <v>1128</v>
      </c>
      <c r="BC148" s="106" t="s">
        <v>580</v>
      </c>
      <c r="BD148" s="66"/>
    </row>
    <row r="149" spans="2:56">
      <c r="B149" s="46">
        <v>31</v>
      </c>
      <c r="C149" s="74" t="s">
        <v>290</v>
      </c>
      <c r="D149" s="74" t="s">
        <v>875</v>
      </c>
      <c r="E149" s="74" t="s">
        <v>410</v>
      </c>
      <c r="F149" s="95" t="s">
        <v>792</v>
      </c>
      <c r="G149" s="74" t="s">
        <v>320</v>
      </c>
      <c r="H149" s="74"/>
      <c r="J149" s="104"/>
      <c r="K149" s="104"/>
      <c r="O149" s="94"/>
      <c r="P149" s="105"/>
      <c r="Q149" s="104"/>
      <c r="R149" s="105" t="s">
        <v>1558</v>
      </c>
      <c r="S149" s="107">
        <v>4</v>
      </c>
      <c r="T149" s="87" t="s">
        <v>1560</v>
      </c>
      <c r="U149" s="74"/>
      <c r="V149" s="105"/>
      <c r="AH149" s="105"/>
      <c r="AI149" s="104"/>
      <c r="AJ149" s="104"/>
      <c r="AM149" s="94"/>
      <c r="AN149" s="105"/>
      <c r="AO149" s="104"/>
      <c r="AP149" s="105" t="s">
        <v>1538</v>
      </c>
      <c r="AQ149" s="107" t="s">
        <v>1541</v>
      </c>
      <c r="AR149" s="87" t="s">
        <v>1542</v>
      </c>
      <c r="AU149" s="104"/>
      <c r="AV149" s="104"/>
      <c r="AY149" s="100"/>
      <c r="AZ149" s="105" t="s">
        <v>412</v>
      </c>
      <c r="BA149" s="106" t="s">
        <v>326</v>
      </c>
      <c r="BB149" s="104" t="s">
        <v>884</v>
      </c>
      <c r="BC149" s="106" t="s">
        <v>740</v>
      </c>
      <c r="BD149" s="87" t="s">
        <v>885</v>
      </c>
    </row>
    <row r="150" spans="2:56">
      <c r="B150" s="46">
        <v>32</v>
      </c>
      <c r="C150" s="74" t="s">
        <v>290</v>
      </c>
      <c r="D150" s="74" t="s">
        <v>876</v>
      </c>
      <c r="E150" s="74" t="s">
        <v>410</v>
      </c>
      <c r="F150" s="95" t="s">
        <v>641</v>
      </c>
      <c r="G150" s="74" t="s">
        <v>320</v>
      </c>
      <c r="H150" s="82"/>
      <c r="J150" s="104"/>
      <c r="K150" s="104"/>
      <c r="O150" s="50"/>
      <c r="P150" s="51"/>
      <c r="Q150" s="104"/>
      <c r="R150" s="51" t="s">
        <v>1559</v>
      </c>
      <c r="S150" s="117">
        <v>3</v>
      </c>
      <c r="T150" s="81" t="s">
        <v>1540</v>
      </c>
      <c r="U150" s="74"/>
      <c r="V150" s="105"/>
      <c r="AH150" s="105"/>
      <c r="AI150" s="104"/>
      <c r="AJ150" s="104"/>
      <c r="AM150" s="50"/>
      <c r="AN150" s="51"/>
      <c r="AO150" s="104"/>
      <c r="AP150" s="51"/>
      <c r="AQ150" s="117"/>
      <c r="AR150" s="81"/>
      <c r="AT150" s="107"/>
      <c r="AU150" s="104"/>
      <c r="AV150" s="104"/>
      <c r="AY150" s="50"/>
      <c r="AZ150" s="51"/>
      <c r="BA150" s="117"/>
      <c r="BB150" s="129"/>
      <c r="BC150" s="117"/>
      <c r="BD150" s="58"/>
    </row>
    <row r="151" spans="2:56" ht="19.149999999999999" customHeight="1">
      <c r="B151" s="46">
        <v>33</v>
      </c>
      <c r="C151" s="74" t="s">
        <v>290</v>
      </c>
      <c r="D151" s="74" t="s">
        <v>858</v>
      </c>
      <c r="E151" s="74" t="s">
        <v>410</v>
      </c>
      <c r="F151" s="95" t="s">
        <v>641</v>
      </c>
      <c r="G151" s="74" t="s">
        <v>320</v>
      </c>
      <c r="H151" s="74"/>
      <c r="J151" s="104"/>
      <c r="K151" s="104"/>
      <c r="O151" s="98" t="s">
        <v>1579</v>
      </c>
      <c r="P151" s="85" t="s">
        <v>330</v>
      </c>
      <c r="Q151" s="99" t="s">
        <v>326</v>
      </c>
      <c r="R151" s="85" t="s">
        <v>658</v>
      </c>
      <c r="S151" s="99">
        <v>3</v>
      </c>
      <c r="T151" s="86" t="s">
        <v>659</v>
      </c>
      <c r="U151" s="74"/>
      <c r="V151" s="105"/>
      <c r="AH151" s="105"/>
      <c r="AI151" s="104"/>
      <c r="AJ151" s="104"/>
      <c r="AM151" s="121" t="s">
        <v>289</v>
      </c>
      <c r="AN151" s="64" t="s">
        <v>1550</v>
      </c>
      <c r="AO151" s="85" t="s">
        <v>1582</v>
      </c>
      <c r="AP151" s="64" t="s">
        <v>1544</v>
      </c>
      <c r="AQ151" s="113" t="s">
        <v>1541</v>
      </c>
      <c r="AR151" s="65"/>
      <c r="AT151" s="105"/>
      <c r="AU151" s="104"/>
      <c r="AV151" s="104"/>
      <c r="AY151" s="98" t="s">
        <v>1581</v>
      </c>
      <c r="AZ151" s="85" t="s">
        <v>449</v>
      </c>
      <c r="BA151" s="99" t="s">
        <v>1582</v>
      </c>
      <c r="BB151" s="103" t="s">
        <v>1354</v>
      </c>
      <c r="BC151" s="99" t="s">
        <v>641</v>
      </c>
      <c r="BD151" s="86"/>
    </row>
    <row r="152" spans="2:56" ht="19.149999999999999" customHeight="1">
      <c r="B152" s="46">
        <v>34</v>
      </c>
      <c r="C152" s="74" t="s">
        <v>290</v>
      </c>
      <c r="D152" s="74" t="s">
        <v>855</v>
      </c>
      <c r="E152" s="74" t="s">
        <v>410</v>
      </c>
      <c r="F152" s="95" t="s">
        <v>641</v>
      </c>
      <c r="G152" s="74" t="s">
        <v>320</v>
      </c>
      <c r="H152" s="74"/>
      <c r="J152" s="104"/>
      <c r="K152" s="104"/>
      <c r="O152" s="100"/>
      <c r="P152" s="106" t="s">
        <v>335</v>
      </c>
      <c r="Q152" s="106" t="s">
        <v>320</v>
      </c>
      <c r="R152" s="115" t="s">
        <v>710</v>
      </c>
      <c r="S152" s="106">
        <v>6</v>
      </c>
      <c r="T152" s="87" t="s">
        <v>711</v>
      </c>
      <c r="U152" s="74"/>
      <c r="V152" s="105"/>
      <c r="AH152" s="105"/>
      <c r="AI152" s="104"/>
      <c r="AJ152" s="104"/>
      <c r="AM152" s="94"/>
      <c r="AN152" s="105"/>
      <c r="AO152" s="104"/>
      <c r="AP152" s="105" t="s">
        <v>1545</v>
      </c>
      <c r="AQ152" s="107" t="s">
        <v>1543</v>
      </c>
      <c r="AR152" s="87"/>
      <c r="AT152" s="105"/>
      <c r="AU152" s="104"/>
      <c r="AV152" s="104"/>
      <c r="AY152" s="100"/>
      <c r="AZ152" s="104" t="s">
        <v>449</v>
      </c>
      <c r="BA152" s="106" t="s">
        <v>1582</v>
      </c>
      <c r="BB152" s="115" t="s">
        <v>1355</v>
      </c>
      <c r="BC152" s="106" t="s">
        <v>641</v>
      </c>
      <c r="BD152" s="87"/>
    </row>
    <row r="153" spans="2:56">
      <c r="B153" s="46">
        <v>35</v>
      </c>
      <c r="C153" s="74" t="s">
        <v>290</v>
      </c>
      <c r="D153" s="74" t="s">
        <v>857</v>
      </c>
      <c r="E153" s="74" t="s">
        <v>410</v>
      </c>
      <c r="F153" s="95" t="s">
        <v>641</v>
      </c>
      <c r="G153" s="74" t="s">
        <v>320</v>
      </c>
      <c r="H153" s="82"/>
      <c r="J153" s="104"/>
      <c r="K153" s="104"/>
      <c r="O153" s="100"/>
      <c r="P153" s="104" t="s">
        <v>1015</v>
      </c>
      <c r="Q153" s="106" t="s">
        <v>440</v>
      </c>
      <c r="R153" s="115" t="s">
        <v>1014</v>
      </c>
      <c r="S153" s="106">
        <v>4</v>
      </c>
      <c r="T153" s="87" t="s">
        <v>1016</v>
      </c>
      <c r="U153" s="74"/>
      <c r="V153" s="105"/>
      <c r="AH153" s="105"/>
      <c r="AI153" s="104"/>
      <c r="AJ153" s="104"/>
      <c r="AM153" s="94"/>
      <c r="AN153" s="105"/>
      <c r="AO153" s="104"/>
      <c r="AP153" s="105" t="s">
        <v>1546</v>
      </c>
      <c r="AQ153" s="107" t="s">
        <v>1541</v>
      </c>
      <c r="AR153" s="66"/>
      <c r="AT153" s="105"/>
      <c r="AU153" s="104"/>
      <c r="AV153" s="104"/>
      <c r="AY153" s="100"/>
      <c r="AZ153" s="104" t="s">
        <v>1255</v>
      </c>
      <c r="BA153" s="106" t="s">
        <v>1582</v>
      </c>
      <c r="BB153" s="132" t="s">
        <v>1252</v>
      </c>
      <c r="BC153" s="107" t="s">
        <v>519</v>
      </c>
      <c r="BD153" s="87" t="s">
        <v>1254</v>
      </c>
    </row>
    <row r="154" spans="2:56">
      <c r="B154" s="46">
        <v>36</v>
      </c>
      <c r="C154" s="74" t="s">
        <v>290</v>
      </c>
      <c r="D154" s="74" t="s">
        <v>856</v>
      </c>
      <c r="E154" s="74" t="s">
        <v>410</v>
      </c>
      <c r="F154" s="95" t="s">
        <v>641</v>
      </c>
      <c r="G154" s="74" t="s">
        <v>320</v>
      </c>
      <c r="H154" s="74"/>
      <c r="J154" s="104"/>
      <c r="K154" s="104"/>
      <c r="O154" s="50"/>
      <c r="P154" s="51"/>
      <c r="Q154" s="117"/>
      <c r="R154" s="129"/>
      <c r="S154" s="117"/>
      <c r="T154" s="58"/>
      <c r="U154" s="74"/>
      <c r="V154" s="105"/>
      <c r="AH154" s="105"/>
      <c r="AI154" s="104"/>
      <c r="AJ154" s="104"/>
      <c r="AM154" s="50"/>
      <c r="AN154" s="51"/>
      <c r="AO154" s="84"/>
      <c r="AP154" s="51"/>
      <c r="AQ154" s="117"/>
      <c r="AR154" s="58"/>
      <c r="AT154" s="105"/>
      <c r="AU154" s="104"/>
      <c r="AV154" s="104"/>
      <c r="AY154" s="50"/>
      <c r="AZ154" s="51"/>
      <c r="BA154" s="117"/>
      <c r="BB154" s="129"/>
      <c r="BC154" s="117"/>
      <c r="BD154" s="58"/>
    </row>
    <row r="155" spans="2:56">
      <c r="B155" s="46">
        <v>37</v>
      </c>
      <c r="C155" s="74" t="s">
        <v>290</v>
      </c>
      <c r="D155" s="74" t="s">
        <v>878</v>
      </c>
      <c r="E155" s="74" t="s">
        <v>411</v>
      </c>
      <c r="F155" s="95" t="s">
        <v>641</v>
      </c>
      <c r="G155" s="74" t="s">
        <v>326</v>
      </c>
      <c r="H155" s="74"/>
      <c r="J155" s="104"/>
      <c r="K155" s="104"/>
      <c r="O155" s="98" t="s">
        <v>1580</v>
      </c>
      <c r="P155" s="116" t="s">
        <v>502</v>
      </c>
      <c r="Q155" s="99" t="s">
        <v>326</v>
      </c>
      <c r="R155" s="116" t="s">
        <v>500</v>
      </c>
      <c r="S155" s="99">
        <v>6</v>
      </c>
      <c r="T155" s="79"/>
      <c r="U155" s="74"/>
      <c r="V155" s="105"/>
      <c r="AH155" s="105"/>
      <c r="AI155" s="104"/>
      <c r="AJ155" s="104"/>
      <c r="AM155" s="121" t="s">
        <v>1579</v>
      </c>
      <c r="AN155" s="64" t="s">
        <v>410</v>
      </c>
      <c r="AO155" s="99" t="s">
        <v>320</v>
      </c>
      <c r="AP155" s="64" t="s">
        <v>867</v>
      </c>
      <c r="AQ155" s="99" t="s">
        <v>871</v>
      </c>
      <c r="AR155" s="86" t="s">
        <v>869</v>
      </c>
      <c r="AT155" s="105"/>
      <c r="AU155" s="104"/>
      <c r="AV155" s="104"/>
    </row>
    <row r="156" spans="2:56">
      <c r="B156" s="46">
        <v>38</v>
      </c>
      <c r="C156" s="74" t="s">
        <v>290</v>
      </c>
      <c r="D156" s="74" t="s">
        <v>879</v>
      </c>
      <c r="E156" s="74" t="s">
        <v>411</v>
      </c>
      <c r="F156" s="95" t="s">
        <v>792</v>
      </c>
      <c r="G156" s="74" t="s">
        <v>326</v>
      </c>
      <c r="H156" s="74"/>
      <c r="J156" s="104"/>
      <c r="K156" s="104"/>
      <c r="O156" s="100"/>
      <c r="P156" s="132" t="s">
        <v>502</v>
      </c>
      <c r="Q156" s="106" t="s">
        <v>326</v>
      </c>
      <c r="R156" s="137" t="s">
        <v>503</v>
      </c>
      <c r="S156" s="106">
        <v>5</v>
      </c>
      <c r="T156" s="87" t="s">
        <v>504</v>
      </c>
      <c r="U156" s="74"/>
      <c r="V156" s="105"/>
      <c r="AH156" s="105"/>
      <c r="AI156" s="104"/>
      <c r="AJ156" s="104"/>
      <c r="AM156" s="94"/>
      <c r="AN156" s="105" t="s">
        <v>410</v>
      </c>
      <c r="AO156" s="106" t="s">
        <v>320</v>
      </c>
      <c r="AP156" s="105" t="s">
        <v>868</v>
      </c>
      <c r="AQ156" s="106" t="s">
        <v>580</v>
      </c>
      <c r="AR156" s="87"/>
      <c r="AT156" s="105"/>
      <c r="AU156" s="104"/>
      <c r="AV156" s="104"/>
      <c r="BC156" s="46"/>
    </row>
    <row r="157" spans="2:56">
      <c r="B157" s="46">
        <v>39</v>
      </c>
      <c r="C157" s="74" t="s">
        <v>290</v>
      </c>
      <c r="D157" s="74" t="s">
        <v>884</v>
      </c>
      <c r="E157" s="74" t="s">
        <v>412</v>
      </c>
      <c r="F157" s="95" t="s">
        <v>740</v>
      </c>
      <c r="G157" s="74" t="s">
        <v>326</v>
      </c>
      <c r="H157" s="74"/>
      <c r="J157" s="104"/>
      <c r="K157" s="104"/>
      <c r="O157" s="100"/>
      <c r="P157" s="104" t="s">
        <v>1190</v>
      </c>
      <c r="Q157" s="106" t="s">
        <v>1582</v>
      </c>
      <c r="R157" s="115" t="s">
        <v>1192</v>
      </c>
      <c r="S157" s="106">
        <v>6</v>
      </c>
      <c r="T157" s="87"/>
      <c r="U157" s="74"/>
      <c r="V157" s="105"/>
      <c r="AH157" s="105"/>
      <c r="AI157" s="104"/>
      <c r="AJ157" s="104"/>
      <c r="AM157" s="100"/>
      <c r="AN157" s="104" t="s">
        <v>357</v>
      </c>
      <c r="AO157" s="106" t="s">
        <v>1582</v>
      </c>
      <c r="AP157" s="115" t="s">
        <v>1496</v>
      </c>
      <c r="AQ157" s="106" t="s">
        <v>580</v>
      </c>
      <c r="AR157" s="87"/>
      <c r="AT157" s="105"/>
      <c r="AU157" s="104"/>
      <c r="AV157" s="104"/>
      <c r="BC157" s="46"/>
    </row>
    <row r="158" spans="2:56">
      <c r="B158" s="46">
        <v>40</v>
      </c>
      <c r="C158" s="74" t="s">
        <v>290</v>
      </c>
      <c r="D158" s="74" t="s">
        <v>916</v>
      </c>
      <c r="E158" s="74" t="s">
        <v>413</v>
      </c>
      <c r="F158" s="71" t="s">
        <v>581</v>
      </c>
      <c r="G158" s="74" t="s">
        <v>326</v>
      </c>
      <c r="H158" s="74"/>
      <c r="J158" s="104"/>
      <c r="K158" s="104"/>
      <c r="O158" s="101"/>
      <c r="P158" s="84" t="s">
        <v>1190</v>
      </c>
      <c r="Q158" s="102" t="s">
        <v>1582</v>
      </c>
      <c r="R158" s="112" t="s">
        <v>1193</v>
      </c>
      <c r="S158" s="102">
        <v>6</v>
      </c>
      <c r="T158" s="81"/>
      <c r="U158" s="74"/>
      <c r="V158" s="105"/>
      <c r="AH158" s="105"/>
      <c r="AI158" s="104"/>
      <c r="AJ158" s="104"/>
      <c r="AM158" s="101"/>
      <c r="AN158" s="84" t="s">
        <v>357</v>
      </c>
      <c r="AO158" s="102" t="s">
        <v>1582</v>
      </c>
      <c r="AP158" s="129" t="s">
        <v>1497</v>
      </c>
      <c r="AQ158" s="102" t="s">
        <v>580</v>
      </c>
      <c r="AR158" s="81"/>
      <c r="AT158" s="105"/>
      <c r="AU158" s="104"/>
      <c r="AV158" s="104"/>
      <c r="BC158" s="46"/>
    </row>
    <row r="159" spans="2:56">
      <c r="B159" s="46">
        <v>41</v>
      </c>
      <c r="C159" s="74" t="s">
        <v>290</v>
      </c>
      <c r="D159" s="74" t="s">
        <v>948</v>
      </c>
      <c r="E159" s="74" t="s">
        <v>418</v>
      </c>
      <c r="F159" s="46" t="s">
        <v>641</v>
      </c>
      <c r="G159" s="74" t="s">
        <v>326</v>
      </c>
      <c r="H159" s="74"/>
      <c r="J159" s="104"/>
      <c r="K159" s="104"/>
      <c r="O159" s="74"/>
      <c r="P159" s="74"/>
      <c r="Q159" s="95"/>
      <c r="R159" s="96"/>
      <c r="S159" s="95"/>
      <c r="T159" s="74"/>
      <c r="U159" s="74"/>
      <c r="V159" s="105"/>
      <c r="AH159" s="105"/>
      <c r="AI159" s="104"/>
      <c r="AJ159" s="104"/>
      <c r="AM159" s="121" t="s">
        <v>1580</v>
      </c>
      <c r="AN159" s="64" t="s">
        <v>919</v>
      </c>
      <c r="AO159" s="99" t="s">
        <v>416</v>
      </c>
      <c r="AP159" s="64" t="s">
        <v>926</v>
      </c>
      <c r="AQ159" s="99" t="s">
        <v>580</v>
      </c>
      <c r="AR159" s="65" t="s">
        <v>927</v>
      </c>
      <c r="AT159" s="105"/>
      <c r="AU159" s="104"/>
      <c r="AV159" s="104"/>
      <c r="BC159" s="46"/>
    </row>
    <row r="160" spans="2:56">
      <c r="B160" s="46">
        <v>42</v>
      </c>
      <c r="C160" s="74" t="s">
        <v>290</v>
      </c>
      <c r="D160" s="46" t="s">
        <v>972</v>
      </c>
      <c r="E160" s="46" t="s">
        <v>434</v>
      </c>
      <c r="F160" s="71" t="s">
        <v>580</v>
      </c>
      <c r="G160" s="74" t="s">
        <v>320</v>
      </c>
      <c r="J160" s="104"/>
      <c r="K160" s="104"/>
      <c r="O160" s="74"/>
      <c r="P160" s="74"/>
      <c r="Q160" s="95"/>
      <c r="R160" s="96"/>
      <c r="S160" s="95"/>
      <c r="T160" s="74"/>
      <c r="U160" s="74"/>
      <c r="V160" s="105"/>
      <c r="AH160" s="105"/>
      <c r="AI160" s="105"/>
      <c r="AJ160" s="105"/>
      <c r="AM160" s="100"/>
      <c r="AN160" s="104" t="s">
        <v>1255</v>
      </c>
      <c r="AO160" s="106" t="s">
        <v>1582</v>
      </c>
      <c r="AP160" s="132" t="s">
        <v>1256</v>
      </c>
      <c r="AQ160" s="106" t="s">
        <v>640</v>
      </c>
      <c r="AR160" s="87" t="s">
        <v>1259</v>
      </c>
      <c r="AT160" s="105"/>
      <c r="AU160" s="104"/>
      <c r="AV160" s="104"/>
      <c r="BC160" s="46"/>
    </row>
    <row r="161" spans="2:55">
      <c r="B161" s="46">
        <v>43</v>
      </c>
      <c r="C161" s="74" t="s">
        <v>290</v>
      </c>
      <c r="D161" s="46" t="s">
        <v>1009</v>
      </c>
      <c r="E161" s="46" t="s">
        <v>435</v>
      </c>
      <c r="F161" s="71" t="s">
        <v>641</v>
      </c>
      <c r="G161" s="74" t="s">
        <v>320</v>
      </c>
      <c r="J161" s="104"/>
      <c r="K161" s="104"/>
      <c r="U161" s="74"/>
      <c r="V161" s="105"/>
      <c r="AH161" s="105"/>
      <c r="AI161" s="105"/>
      <c r="AJ161" s="105"/>
      <c r="AM161" s="100"/>
      <c r="AN161" s="104" t="s">
        <v>1255</v>
      </c>
      <c r="AO161" s="106" t="s">
        <v>1582</v>
      </c>
      <c r="AP161" s="115" t="s">
        <v>1257</v>
      </c>
      <c r="AQ161" s="106" t="s">
        <v>641</v>
      </c>
      <c r="AR161" s="87"/>
      <c r="AT161" s="105"/>
      <c r="AU161" s="104"/>
      <c r="AV161" s="104"/>
      <c r="BC161" s="46"/>
    </row>
    <row r="162" spans="2:55">
      <c r="B162" s="46">
        <v>44</v>
      </c>
      <c r="C162" s="74" t="s">
        <v>290</v>
      </c>
      <c r="D162" s="46" t="s">
        <v>980</v>
      </c>
      <c r="E162" s="46" t="s">
        <v>435</v>
      </c>
      <c r="F162" s="71" t="s">
        <v>641</v>
      </c>
      <c r="G162" s="74" t="s">
        <v>320</v>
      </c>
      <c r="J162" s="104"/>
      <c r="K162" s="104"/>
      <c r="U162" s="74"/>
      <c r="V162" s="105"/>
      <c r="AH162" s="105"/>
      <c r="AI162" s="105"/>
      <c r="AJ162" s="105"/>
      <c r="AM162" s="50"/>
      <c r="AN162" s="51" t="s">
        <v>1590</v>
      </c>
      <c r="AO162" s="117" t="s">
        <v>1591</v>
      </c>
      <c r="AP162" s="129" t="s">
        <v>1592</v>
      </c>
      <c r="AQ162" s="117" t="s">
        <v>1593</v>
      </c>
      <c r="AR162" s="58"/>
      <c r="AT162" s="105"/>
      <c r="AU162" s="104"/>
      <c r="AV162" s="104"/>
      <c r="BC162" s="46"/>
    </row>
    <row r="163" spans="2:55">
      <c r="B163" s="46">
        <v>45</v>
      </c>
      <c r="C163" s="74" t="s">
        <v>290</v>
      </c>
      <c r="D163" s="46" t="s">
        <v>1010</v>
      </c>
      <c r="E163" s="46" t="s">
        <v>435</v>
      </c>
      <c r="F163" s="71" t="s">
        <v>641</v>
      </c>
      <c r="G163" s="74" t="s">
        <v>320</v>
      </c>
      <c r="J163" s="104"/>
      <c r="K163" s="104"/>
      <c r="U163" s="74"/>
      <c r="V163" s="105"/>
      <c r="AH163" s="105"/>
      <c r="AI163" s="105"/>
      <c r="AJ163" s="105"/>
      <c r="AM163" s="121" t="s">
        <v>1581</v>
      </c>
      <c r="AN163" s="85" t="s">
        <v>1190</v>
      </c>
      <c r="AO163" s="99" t="s">
        <v>1582</v>
      </c>
      <c r="AP163" s="64" t="s">
        <v>1200</v>
      </c>
      <c r="AQ163" s="113" t="s">
        <v>740</v>
      </c>
      <c r="AR163" s="86"/>
      <c r="AT163" s="105"/>
      <c r="AU163" s="104"/>
      <c r="AV163" s="104"/>
      <c r="BC163" s="46"/>
    </row>
    <row r="164" spans="2:55">
      <c r="B164" s="46">
        <v>46</v>
      </c>
      <c r="C164" s="74" t="s">
        <v>290</v>
      </c>
      <c r="D164" s="46" t="s">
        <v>1011</v>
      </c>
      <c r="E164" s="46" t="s">
        <v>435</v>
      </c>
      <c r="F164" s="71" t="s">
        <v>792</v>
      </c>
      <c r="G164" s="74" t="s">
        <v>320</v>
      </c>
      <c r="J164" s="104"/>
      <c r="K164" s="104"/>
      <c r="U164" s="74"/>
      <c r="V164" s="105"/>
      <c r="AH164" s="105"/>
      <c r="AI164" s="105"/>
      <c r="AJ164" s="105"/>
      <c r="AM164" s="94"/>
      <c r="AN164" s="104" t="s">
        <v>1190</v>
      </c>
      <c r="AO164" s="106" t="s">
        <v>1582</v>
      </c>
      <c r="AP164" s="105" t="s">
        <v>1201</v>
      </c>
      <c r="AQ164" s="107" t="s">
        <v>740</v>
      </c>
      <c r="AR164" s="87"/>
      <c r="AT164" s="105"/>
      <c r="AU164" s="104"/>
      <c r="AV164" s="104"/>
      <c r="BC164" s="46"/>
    </row>
    <row r="165" spans="2:55">
      <c r="B165" s="46">
        <v>47</v>
      </c>
      <c r="C165" s="74" t="s">
        <v>290</v>
      </c>
      <c r="D165" s="46" t="s">
        <v>988</v>
      </c>
      <c r="E165" s="46" t="s">
        <v>435</v>
      </c>
      <c r="F165" s="71" t="s">
        <v>640</v>
      </c>
      <c r="G165" s="74" t="s">
        <v>320</v>
      </c>
      <c r="J165" s="104"/>
      <c r="K165" s="104"/>
      <c r="U165" s="74"/>
      <c r="V165" s="105"/>
      <c r="AH165" s="105"/>
      <c r="AI165" s="105"/>
      <c r="AJ165" s="105"/>
      <c r="AM165" s="94"/>
      <c r="AN165" s="105" t="s">
        <v>1157</v>
      </c>
      <c r="AO165" s="106" t="s">
        <v>1582</v>
      </c>
      <c r="AP165" s="132" t="s">
        <v>1156</v>
      </c>
      <c r="AQ165" s="107" t="s">
        <v>740</v>
      </c>
      <c r="AR165" s="87"/>
      <c r="AT165" s="105"/>
      <c r="AU165" s="104"/>
      <c r="AV165" s="104"/>
      <c r="BC165" s="46"/>
    </row>
    <row r="166" spans="2:55">
      <c r="B166" s="46">
        <v>48</v>
      </c>
      <c r="C166" s="74" t="s">
        <v>290</v>
      </c>
      <c r="D166" s="46" t="s">
        <v>989</v>
      </c>
      <c r="E166" s="46" t="s">
        <v>435</v>
      </c>
      <c r="F166" s="71" t="s">
        <v>640</v>
      </c>
      <c r="G166" s="74" t="s">
        <v>320</v>
      </c>
      <c r="J166" s="104"/>
      <c r="K166" s="104"/>
      <c r="U166" s="74"/>
      <c r="V166" s="105"/>
      <c r="AH166" s="105"/>
      <c r="AI166" s="105"/>
      <c r="AJ166" s="105"/>
      <c r="AM166" s="50"/>
      <c r="AN166" s="51"/>
      <c r="AO166" s="117"/>
      <c r="AP166" s="129"/>
      <c r="AQ166" s="117"/>
      <c r="AR166" s="81"/>
      <c r="AT166" s="105"/>
      <c r="AU166" s="104"/>
      <c r="AV166" s="104"/>
      <c r="BC166" s="46"/>
    </row>
    <row r="167" spans="2:55">
      <c r="B167" s="46">
        <v>49</v>
      </c>
      <c r="C167" s="74" t="s">
        <v>290</v>
      </c>
      <c r="D167" s="46" t="s">
        <v>1012</v>
      </c>
      <c r="E167" s="46" t="s">
        <v>435</v>
      </c>
      <c r="F167" s="71" t="s">
        <v>792</v>
      </c>
      <c r="G167" s="74" t="s">
        <v>320</v>
      </c>
      <c r="J167" s="104"/>
      <c r="K167" s="104"/>
      <c r="U167" s="74"/>
      <c r="V167" s="105"/>
      <c r="AH167" s="105"/>
      <c r="AI167" s="105"/>
      <c r="AJ167" s="105"/>
      <c r="AN167" s="104"/>
      <c r="AO167" s="104"/>
      <c r="AQ167" s="105"/>
      <c r="AR167" s="107"/>
      <c r="AT167" s="105"/>
      <c r="AU167" s="104"/>
      <c r="AV167" s="104"/>
      <c r="BC167" s="46"/>
    </row>
    <row r="168" spans="2:55">
      <c r="B168" s="46">
        <v>50</v>
      </c>
      <c r="C168" s="74" t="s">
        <v>290</v>
      </c>
      <c r="D168" s="46" t="s">
        <v>1023</v>
      </c>
      <c r="E168" s="46" t="s">
        <v>439</v>
      </c>
      <c r="F168" s="71">
        <v>2</v>
      </c>
      <c r="G168" s="46" t="s">
        <v>440</v>
      </c>
      <c r="J168" s="104"/>
      <c r="K168" s="104"/>
      <c r="U168" s="74"/>
      <c r="V168" s="105"/>
      <c r="AH168" s="105"/>
      <c r="AI168" s="105"/>
      <c r="AJ168" s="105"/>
      <c r="AN168" s="104"/>
      <c r="AO168" s="104"/>
      <c r="AQ168" s="105"/>
      <c r="AR168" s="107"/>
      <c r="AT168" s="105"/>
      <c r="AU168" s="104"/>
      <c r="AV168" s="104"/>
      <c r="BC168" s="46"/>
    </row>
    <row r="169" spans="2:55">
      <c r="B169" s="46">
        <v>51</v>
      </c>
      <c r="C169" s="74" t="s">
        <v>290</v>
      </c>
      <c r="D169" s="46" t="s">
        <v>1029</v>
      </c>
      <c r="E169" s="46" t="s">
        <v>448</v>
      </c>
      <c r="F169" s="46" t="s">
        <v>837</v>
      </c>
      <c r="G169" s="46" t="s">
        <v>344</v>
      </c>
      <c r="J169" s="104"/>
      <c r="K169" s="104"/>
      <c r="U169" s="74"/>
      <c r="V169" s="105"/>
      <c r="AH169" s="105"/>
      <c r="AI169" s="105"/>
      <c r="AJ169" s="105"/>
      <c r="AN169" s="104"/>
      <c r="AO169" s="104"/>
      <c r="AQ169" s="105"/>
      <c r="AR169" s="107"/>
      <c r="AT169" s="105"/>
      <c r="AU169" s="104"/>
      <c r="AV169" s="104"/>
      <c r="BC169" s="46"/>
    </row>
    <row r="170" spans="2:55">
      <c r="B170" s="46">
        <v>52</v>
      </c>
      <c r="C170" s="74" t="s">
        <v>290</v>
      </c>
      <c r="D170" s="46" t="s">
        <v>1030</v>
      </c>
      <c r="E170" s="46" t="s">
        <v>448</v>
      </c>
      <c r="F170" s="46" t="s">
        <v>837</v>
      </c>
      <c r="G170" s="46" t="s">
        <v>344</v>
      </c>
      <c r="J170" s="104"/>
      <c r="K170" s="104"/>
      <c r="U170" s="74"/>
      <c r="V170" s="105"/>
      <c r="AH170" s="105"/>
      <c r="AI170" s="105"/>
      <c r="AJ170" s="105"/>
      <c r="AN170" s="104"/>
      <c r="AO170" s="104"/>
      <c r="AQ170" s="105"/>
      <c r="AR170" s="107"/>
      <c r="AT170" s="105"/>
      <c r="AU170" s="104"/>
      <c r="AV170" s="104"/>
      <c r="BC170" s="46"/>
    </row>
    <row r="171" spans="2:55">
      <c r="B171" s="46">
        <v>53</v>
      </c>
      <c r="C171" s="74" t="s">
        <v>290</v>
      </c>
      <c r="D171" s="46" t="s">
        <v>1031</v>
      </c>
      <c r="E171" s="46" t="s">
        <v>448</v>
      </c>
      <c r="F171" s="46" t="s">
        <v>837</v>
      </c>
      <c r="G171" s="46" t="s">
        <v>344</v>
      </c>
      <c r="J171" s="104"/>
      <c r="K171" s="104"/>
      <c r="U171" s="74"/>
      <c r="V171" s="105"/>
      <c r="AH171" s="105"/>
      <c r="AI171" s="105"/>
      <c r="AJ171" s="105"/>
      <c r="AN171" s="104"/>
      <c r="AO171" s="104"/>
      <c r="AQ171" s="105"/>
      <c r="AR171" s="107"/>
      <c r="AT171" s="105"/>
      <c r="AU171" s="104"/>
      <c r="AV171" s="104"/>
      <c r="BC171" s="46"/>
    </row>
    <row r="172" spans="2:55">
      <c r="B172" s="46">
        <v>54</v>
      </c>
      <c r="C172" s="74" t="s">
        <v>290</v>
      </c>
      <c r="D172" s="46" t="s">
        <v>1028</v>
      </c>
      <c r="E172" s="46" t="s">
        <v>448</v>
      </c>
      <c r="F172" s="46" t="s">
        <v>837</v>
      </c>
      <c r="G172" s="46" t="s">
        <v>344</v>
      </c>
      <c r="J172" s="104"/>
      <c r="K172" s="104"/>
      <c r="U172" s="74"/>
      <c r="V172" s="105"/>
      <c r="AH172" s="105"/>
      <c r="AI172" s="105"/>
      <c r="AJ172" s="105"/>
      <c r="AN172" s="104"/>
      <c r="AO172" s="104"/>
      <c r="AQ172" s="105"/>
      <c r="AR172" s="107"/>
      <c r="AT172" s="105"/>
      <c r="AU172" s="104"/>
      <c r="AV172" s="104"/>
      <c r="BC172" s="46"/>
    </row>
    <row r="173" spans="2:55">
      <c r="B173" s="46">
        <v>55</v>
      </c>
      <c r="C173" s="74" t="s">
        <v>290</v>
      </c>
      <c r="D173" s="46" t="s">
        <v>1032</v>
      </c>
      <c r="E173" s="46" t="s">
        <v>448</v>
      </c>
      <c r="F173" s="46" t="s">
        <v>837</v>
      </c>
      <c r="G173" s="46" t="s">
        <v>344</v>
      </c>
      <c r="J173" s="104"/>
      <c r="K173" s="104"/>
      <c r="U173" s="74"/>
      <c r="V173" s="105"/>
      <c r="AH173" s="105"/>
      <c r="AI173" s="105"/>
      <c r="AJ173" s="105"/>
      <c r="AN173" s="104"/>
      <c r="AO173" s="104"/>
      <c r="AQ173" s="105"/>
      <c r="AR173" s="107"/>
      <c r="AT173" s="105"/>
      <c r="AU173" s="104"/>
      <c r="AV173" s="104"/>
      <c r="BC173" s="46"/>
    </row>
    <row r="174" spans="2:55">
      <c r="B174" s="46">
        <v>56</v>
      </c>
      <c r="C174" s="74" t="s">
        <v>290</v>
      </c>
      <c r="D174" s="46" t="s">
        <v>1033</v>
      </c>
      <c r="E174" s="46" t="s">
        <v>448</v>
      </c>
      <c r="F174" s="46" t="s">
        <v>837</v>
      </c>
      <c r="G174" s="46" t="s">
        <v>344</v>
      </c>
      <c r="J174" s="104"/>
      <c r="K174" s="104"/>
      <c r="U174" s="74"/>
      <c r="V174" s="105"/>
      <c r="AH174" s="105"/>
      <c r="AI174" s="105"/>
      <c r="AJ174" s="105"/>
      <c r="AN174" s="104"/>
      <c r="AO174" s="104"/>
      <c r="AQ174" s="105"/>
      <c r="AR174" s="107"/>
      <c r="AT174" s="105"/>
      <c r="AU174" s="104"/>
      <c r="AV174" s="104"/>
      <c r="BC174" s="46"/>
    </row>
    <row r="175" spans="2:55">
      <c r="B175" s="46">
        <v>57</v>
      </c>
      <c r="C175" s="104" t="s">
        <v>290</v>
      </c>
      <c r="D175" s="105" t="s">
        <v>1050</v>
      </c>
      <c r="E175" s="104" t="s">
        <v>321</v>
      </c>
      <c r="F175" s="71" t="s">
        <v>1048</v>
      </c>
      <c r="G175" s="104" t="s">
        <v>1582</v>
      </c>
      <c r="H175" s="104"/>
      <c r="J175" s="104"/>
      <c r="K175" s="104"/>
      <c r="U175" s="74"/>
      <c r="V175" s="105"/>
      <c r="AH175" s="105"/>
      <c r="AI175" s="105"/>
      <c r="AJ175" s="105"/>
      <c r="AN175" s="104"/>
      <c r="AO175" s="104"/>
      <c r="AQ175" s="105"/>
      <c r="AR175" s="107"/>
      <c r="AT175" s="105"/>
      <c r="AU175" s="104"/>
      <c r="AV175" s="104"/>
      <c r="BC175" s="46"/>
    </row>
    <row r="176" spans="2:55">
      <c r="B176" s="46">
        <v>58</v>
      </c>
      <c r="C176" s="104" t="s">
        <v>290</v>
      </c>
      <c r="D176" s="104" t="s">
        <v>1046</v>
      </c>
      <c r="E176" s="104" t="s">
        <v>321</v>
      </c>
      <c r="F176" s="71" t="s">
        <v>1048</v>
      </c>
      <c r="G176" s="104" t="s">
        <v>1582</v>
      </c>
      <c r="H176" s="104"/>
      <c r="J176" s="104"/>
      <c r="K176" s="104"/>
      <c r="U176" s="74"/>
      <c r="V176" s="105"/>
      <c r="AH176" s="105"/>
      <c r="AI176" s="105"/>
      <c r="AJ176" s="105"/>
      <c r="AN176" s="104"/>
      <c r="AO176" s="104"/>
      <c r="AQ176" s="105"/>
      <c r="AR176" s="107"/>
      <c r="AT176" s="105"/>
      <c r="AU176" s="104"/>
      <c r="AV176" s="104"/>
      <c r="BC176" s="46"/>
    </row>
    <row r="177" spans="2:55">
      <c r="B177" s="46">
        <v>59</v>
      </c>
      <c r="C177" s="104" t="s">
        <v>290</v>
      </c>
      <c r="D177" s="74" t="s">
        <v>1058</v>
      </c>
      <c r="E177" s="104" t="s">
        <v>1055</v>
      </c>
      <c r="F177" s="71" t="s">
        <v>641</v>
      </c>
      <c r="G177" s="104" t="s">
        <v>1582</v>
      </c>
      <c r="H177" s="74"/>
      <c r="J177" s="104"/>
      <c r="K177" s="104"/>
      <c r="U177" s="74"/>
      <c r="V177" s="105"/>
      <c r="AH177" s="105"/>
      <c r="AI177" s="105"/>
      <c r="AJ177" s="105"/>
      <c r="AN177" s="104"/>
      <c r="AO177" s="104"/>
      <c r="AQ177" s="105"/>
      <c r="AR177" s="107"/>
      <c r="AT177" s="105"/>
      <c r="AU177" s="104"/>
      <c r="AV177" s="104"/>
      <c r="BC177" s="46"/>
    </row>
    <row r="178" spans="2:55">
      <c r="B178" s="46">
        <v>60</v>
      </c>
      <c r="C178" s="104" t="s">
        <v>290</v>
      </c>
      <c r="D178" s="74" t="s">
        <v>1073</v>
      </c>
      <c r="E178" s="104" t="s">
        <v>1055</v>
      </c>
      <c r="F178" s="71" t="s">
        <v>641</v>
      </c>
      <c r="G178" s="104" t="s">
        <v>1582</v>
      </c>
      <c r="H178" s="74"/>
      <c r="J178" s="104"/>
      <c r="K178" s="104"/>
      <c r="U178" s="74"/>
      <c r="V178" s="105"/>
      <c r="AH178" s="105"/>
      <c r="AI178" s="105"/>
      <c r="AJ178" s="105"/>
      <c r="AN178" s="105"/>
      <c r="AO178" s="104"/>
      <c r="AQ178" s="105"/>
      <c r="AR178" s="107"/>
      <c r="AT178" s="105"/>
      <c r="AU178" s="104"/>
      <c r="AV178" s="104"/>
      <c r="BC178" s="46"/>
    </row>
    <row r="179" spans="2:55">
      <c r="B179" s="46">
        <v>61</v>
      </c>
      <c r="C179" s="104" t="s">
        <v>290</v>
      </c>
      <c r="D179" s="74" t="s">
        <v>1087</v>
      </c>
      <c r="E179" s="74" t="s">
        <v>1080</v>
      </c>
      <c r="F179" s="95" t="s">
        <v>640</v>
      </c>
      <c r="G179" s="104" t="s">
        <v>1582</v>
      </c>
      <c r="H179" s="74"/>
      <c r="J179" s="104"/>
      <c r="K179" s="104"/>
      <c r="U179" s="74"/>
      <c r="V179" s="105"/>
      <c r="AH179" s="105"/>
      <c r="AI179" s="105"/>
      <c r="AJ179" s="105"/>
      <c r="AN179" s="105"/>
      <c r="AO179" s="104"/>
      <c r="AQ179" s="105"/>
      <c r="AR179" s="107"/>
      <c r="AT179" s="105"/>
      <c r="AU179" s="104"/>
      <c r="AV179" s="104"/>
      <c r="BC179" s="46"/>
    </row>
    <row r="180" spans="2:55">
      <c r="B180" s="46">
        <v>62</v>
      </c>
      <c r="C180" s="104" t="s">
        <v>290</v>
      </c>
      <c r="D180" s="74" t="s">
        <v>1088</v>
      </c>
      <c r="E180" s="74" t="s">
        <v>1080</v>
      </c>
      <c r="F180" s="95" t="s">
        <v>640</v>
      </c>
      <c r="G180" s="104" t="s">
        <v>1582</v>
      </c>
      <c r="H180" s="74"/>
      <c r="J180" s="104"/>
      <c r="K180" s="104"/>
      <c r="U180" s="74"/>
      <c r="V180" s="105"/>
      <c r="AH180" s="105"/>
      <c r="AI180" s="105"/>
      <c r="AJ180" s="105"/>
      <c r="AN180" s="105"/>
      <c r="AO180" s="104"/>
      <c r="AQ180" s="105"/>
      <c r="AR180" s="107"/>
      <c r="AT180" s="105"/>
      <c r="AU180" s="104"/>
      <c r="AV180" s="104"/>
      <c r="BC180" s="46"/>
    </row>
    <row r="181" spans="2:55">
      <c r="B181" s="46">
        <v>63</v>
      </c>
      <c r="C181" s="104" t="s">
        <v>290</v>
      </c>
      <c r="D181" s="74" t="s">
        <v>1090</v>
      </c>
      <c r="E181" s="74" t="s">
        <v>1080</v>
      </c>
      <c r="F181" s="95" t="s">
        <v>641</v>
      </c>
      <c r="G181" s="104" t="s">
        <v>1582</v>
      </c>
      <c r="H181" s="74"/>
      <c r="J181" s="104"/>
      <c r="K181" s="104"/>
      <c r="U181" s="74"/>
      <c r="V181" s="105"/>
      <c r="AH181" s="105"/>
      <c r="AI181" s="105"/>
      <c r="AJ181" s="105"/>
      <c r="AN181" s="105"/>
      <c r="AO181" s="104"/>
      <c r="AQ181" s="105"/>
      <c r="AR181" s="107"/>
      <c r="AT181" s="105"/>
      <c r="AU181" s="104"/>
      <c r="AV181" s="104"/>
      <c r="BC181" s="46"/>
    </row>
    <row r="182" spans="2:55">
      <c r="B182" s="46">
        <v>64</v>
      </c>
      <c r="C182" s="104" t="s">
        <v>290</v>
      </c>
      <c r="D182" s="74" t="s">
        <v>1089</v>
      </c>
      <c r="E182" s="74" t="s">
        <v>1080</v>
      </c>
      <c r="F182" s="95" t="s">
        <v>792</v>
      </c>
      <c r="G182" s="104" t="s">
        <v>1582</v>
      </c>
      <c r="H182" s="74"/>
      <c r="J182" s="104"/>
      <c r="K182" s="104"/>
      <c r="U182" s="74"/>
      <c r="V182" s="105"/>
      <c r="AH182" s="105"/>
      <c r="AI182" s="105"/>
      <c r="AJ182" s="105"/>
      <c r="AN182" s="105"/>
      <c r="AO182" s="104"/>
      <c r="AQ182" s="105"/>
      <c r="AR182" s="107"/>
      <c r="AT182" s="105"/>
      <c r="AU182" s="104"/>
      <c r="AV182" s="104"/>
      <c r="BC182" s="46"/>
    </row>
    <row r="183" spans="2:55" ht="19.149999999999999" customHeight="1">
      <c r="B183" s="46">
        <v>65</v>
      </c>
      <c r="C183" s="104" t="s">
        <v>290</v>
      </c>
      <c r="D183" s="74" t="s">
        <v>1095</v>
      </c>
      <c r="E183" s="74" t="s">
        <v>1080</v>
      </c>
      <c r="F183" s="71" t="s">
        <v>792</v>
      </c>
      <c r="G183" s="104" t="s">
        <v>1582</v>
      </c>
      <c r="H183" s="74"/>
      <c r="J183" s="104"/>
      <c r="K183" s="104"/>
      <c r="U183" s="74"/>
      <c r="V183" s="105"/>
      <c r="AH183" s="105"/>
      <c r="AI183" s="105"/>
      <c r="AJ183" s="105"/>
      <c r="AN183" s="104"/>
      <c r="AO183" s="104"/>
      <c r="AQ183" s="105"/>
      <c r="AR183" s="107"/>
      <c r="AT183" s="105"/>
      <c r="AU183" s="104"/>
      <c r="AV183" s="104"/>
      <c r="BC183" s="46"/>
    </row>
    <row r="184" spans="2:55">
      <c r="B184" s="46">
        <v>66</v>
      </c>
      <c r="C184" s="104" t="s">
        <v>290</v>
      </c>
      <c r="D184" s="74" t="s">
        <v>1121</v>
      </c>
      <c r="E184" s="74" t="s">
        <v>1130</v>
      </c>
      <c r="F184" s="71" t="s">
        <v>641</v>
      </c>
      <c r="G184" s="104" t="s">
        <v>1582</v>
      </c>
      <c r="H184" s="74"/>
      <c r="J184" s="104"/>
      <c r="K184" s="104"/>
      <c r="U184" s="74"/>
      <c r="V184" s="105"/>
      <c r="AH184" s="105"/>
      <c r="AI184" s="105"/>
      <c r="AJ184" s="105"/>
      <c r="AN184" s="104"/>
      <c r="AO184" s="104"/>
      <c r="AQ184" s="105"/>
      <c r="AR184" s="107"/>
      <c r="AT184" s="105"/>
      <c r="AU184" s="104"/>
      <c r="AV184" s="104"/>
      <c r="BC184" s="46"/>
    </row>
    <row r="185" spans="2:55">
      <c r="B185" s="46">
        <v>67</v>
      </c>
      <c r="C185" s="104" t="s">
        <v>290</v>
      </c>
      <c r="D185" s="74" t="s">
        <v>1122</v>
      </c>
      <c r="E185" s="74" t="s">
        <v>1130</v>
      </c>
      <c r="F185" s="71" t="s">
        <v>792</v>
      </c>
      <c r="G185" s="104" t="s">
        <v>1582</v>
      </c>
      <c r="H185" s="74"/>
      <c r="J185" s="104"/>
      <c r="K185" s="104"/>
      <c r="U185" s="74"/>
      <c r="V185" s="105"/>
      <c r="AH185" s="105"/>
      <c r="AI185" s="105"/>
      <c r="AJ185" s="105"/>
      <c r="AN185" s="104"/>
      <c r="AO185" s="104"/>
      <c r="AQ185" s="105"/>
      <c r="AR185" s="107"/>
      <c r="AT185" s="105"/>
      <c r="AU185" s="104"/>
      <c r="AV185" s="104"/>
      <c r="BC185" s="46"/>
    </row>
    <row r="186" spans="2:55">
      <c r="B186" s="46">
        <v>68</v>
      </c>
      <c r="C186" s="104" t="s">
        <v>290</v>
      </c>
      <c r="D186" s="74" t="s">
        <v>1123</v>
      </c>
      <c r="E186" s="74" t="s">
        <v>1130</v>
      </c>
      <c r="F186" s="71" t="s">
        <v>792</v>
      </c>
      <c r="G186" s="104" t="s">
        <v>1582</v>
      </c>
      <c r="H186" s="74"/>
      <c r="J186" s="104"/>
      <c r="K186" s="104"/>
      <c r="U186" s="74"/>
      <c r="V186" s="105"/>
      <c r="AH186" s="105"/>
      <c r="AI186" s="105"/>
      <c r="AJ186" s="105"/>
      <c r="AN186" s="104"/>
      <c r="AO186" s="104"/>
      <c r="AQ186" s="105"/>
      <c r="AR186" s="107"/>
      <c r="AT186" s="105"/>
      <c r="AU186" s="104"/>
      <c r="AV186" s="104"/>
      <c r="BC186" s="46"/>
    </row>
    <row r="187" spans="2:55">
      <c r="B187" s="46">
        <v>69</v>
      </c>
      <c r="C187" s="104" t="s">
        <v>290</v>
      </c>
      <c r="D187" s="74" t="s">
        <v>1136</v>
      </c>
      <c r="E187" s="74" t="s">
        <v>1130</v>
      </c>
      <c r="F187" s="71" t="s">
        <v>640</v>
      </c>
      <c r="G187" s="104" t="s">
        <v>1582</v>
      </c>
      <c r="H187" s="74"/>
      <c r="J187" s="104"/>
      <c r="K187" s="104"/>
      <c r="U187" s="74"/>
      <c r="V187" s="105"/>
      <c r="AH187" s="105"/>
      <c r="AI187" s="105"/>
      <c r="AJ187" s="105"/>
      <c r="AN187" s="104"/>
      <c r="AO187" s="104"/>
      <c r="AQ187" s="105"/>
      <c r="AR187" s="107"/>
      <c r="AT187" s="105"/>
      <c r="AU187" s="104"/>
      <c r="AV187" s="104"/>
      <c r="BC187" s="46"/>
    </row>
    <row r="188" spans="2:55">
      <c r="B188" s="46">
        <v>70</v>
      </c>
      <c r="C188" s="104" t="s">
        <v>290</v>
      </c>
      <c r="D188" s="74" t="s">
        <v>1137</v>
      </c>
      <c r="E188" s="74" t="s">
        <v>1130</v>
      </c>
      <c r="F188" s="71" t="s">
        <v>640</v>
      </c>
      <c r="G188" s="104" t="s">
        <v>1582</v>
      </c>
      <c r="H188" s="74"/>
      <c r="J188" s="104"/>
      <c r="K188" s="104"/>
      <c r="U188" s="74"/>
      <c r="V188" s="105"/>
      <c r="AH188" s="105"/>
      <c r="AI188" s="105"/>
      <c r="AJ188" s="105"/>
      <c r="AN188" s="105"/>
      <c r="AO188" s="104"/>
      <c r="AQ188" s="105"/>
      <c r="AR188" s="107"/>
      <c r="AT188" s="105"/>
      <c r="AU188" s="104"/>
      <c r="AV188" s="104"/>
      <c r="BC188" s="46"/>
    </row>
    <row r="189" spans="2:55">
      <c r="B189" s="46">
        <v>71</v>
      </c>
      <c r="C189" s="104" t="s">
        <v>290</v>
      </c>
      <c r="D189" s="74" t="s">
        <v>1138</v>
      </c>
      <c r="E189" s="74" t="s">
        <v>1130</v>
      </c>
      <c r="F189" s="71" t="s">
        <v>640</v>
      </c>
      <c r="G189" s="104" t="s">
        <v>1582</v>
      </c>
      <c r="H189" s="74"/>
      <c r="J189" s="104"/>
      <c r="K189" s="104"/>
      <c r="U189" s="74"/>
      <c r="V189" s="105"/>
      <c r="AH189" s="105"/>
      <c r="AI189" s="105"/>
      <c r="AJ189" s="105"/>
      <c r="AN189" s="105"/>
      <c r="AO189" s="104"/>
      <c r="AQ189" s="105"/>
      <c r="AR189" s="107"/>
      <c r="AT189" s="105"/>
      <c r="AU189" s="104"/>
      <c r="AV189" s="104"/>
      <c r="BC189" s="46"/>
    </row>
    <row r="190" spans="2:55">
      <c r="B190" s="46">
        <v>72</v>
      </c>
      <c r="C190" s="104" t="s">
        <v>290</v>
      </c>
      <c r="D190" s="74" t="s">
        <v>1128</v>
      </c>
      <c r="E190" s="74" t="s">
        <v>1130</v>
      </c>
      <c r="F190" s="71" t="s">
        <v>792</v>
      </c>
      <c r="G190" s="104" t="s">
        <v>1582</v>
      </c>
      <c r="H190" s="74"/>
      <c r="I190" s="107"/>
      <c r="J190" s="104"/>
      <c r="K190" s="104"/>
      <c r="U190" s="74"/>
      <c r="V190" s="105"/>
      <c r="AH190" s="105"/>
      <c r="AI190" s="105"/>
      <c r="AJ190" s="105"/>
      <c r="AN190" s="105"/>
      <c r="AO190" s="104"/>
      <c r="AQ190" s="105"/>
      <c r="AR190" s="107"/>
      <c r="AT190" s="105"/>
      <c r="AU190" s="104"/>
      <c r="AV190" s="104"/>
      <c r="BC190" s="46"/>
    </row>
    <row r="191" spans="2:55" ht="13.15" customHeight="1">
      <c r="B191" s="46">
        <v>73</v>
      </c>
      <c r="C191" s="104" t="s">
        <v>290</v>
      </c>
      <c r="D191" s="74" t="s">
        <v>1139</v>
      </c>
      <c r="E191" s="74" t="s">
        <v>1130</v>
      </c>
      <c r="F191" s="71" t="s">
        <v>792</v>
      </c>
      <c r="G191" s="104" t="s">
        <v>1582</v>
      </c>
      <c r="H191" s="74"/>
      <c r="I191" s="105"/>
      <c r="J191" s="104"/>
      <c r="K191" s="104"/>
      <c r="U191" s="74"/>
      <c r="V191" s="105"/>
      <c r="AH191" s="105"/>
      <c r="AI191" s="105"/>
      <c r="AJ191" s="105"/>
      <c r="AN191" s="105"/>
      <c r="AO191" s="104"/>
      <c r="AQ191" s="105"/>
      <c r="AR191" s="107"/>
      <c r="AT191" s="105"/>
      <c r="AU191" s="104"/>
      <c r="AV191" s="104"/>
      <c r="BC191" s="46"/>
    </row>
    <row r="192" spans="2:55" ht="13.15" customHeight="1">
      <c r="B192" s="46">
        <v>74</v>
      </c>
      <c r="C192" s="104" t="s">
        <v>290</v>
      </c>
      <c r="D192" s="74" t="s">
        <v>1152</v>
      </c>
      <c r="E192" s="74" t="s">
        <v>446</v>
      </c>
      <c r="F192" s="46" t="s">
        <v>581</v>
      </c>
      <c r="G192" s="104" t="s">
        <v>1582</v>
      </c>
      <c r="H192" s="104"/>
      <c r="I192" s="105"/>
      <c r="J192" s="104"/>
      <c r="K192" s="104"/>
      <c r="U192" s="74"/>
      <c r="AH192" s="105"/>
      <c r="AI192" s="105"/>
      <c r="AJ192" s="105"/>
      <c r="AN192" s="104"/>
      <c r="AO192" s="104"/>
      <c r="AQ192" s="105"/>
      <c r="AR192" s="107"/>
      <c r="AT192" s="105"/>
      <c r="AU192" s="104"/>
      <c r="AV192" s="104"/>
      <c r="BC192" s="46"/>
    </row>
    <row r="193" spans="2:55" ht="13.15" customHeight="1">
      <c r="B193" s="46">
        <v>75</v>
      </c>
      <c r="C193" s="104" t="s">
        <v>290</v>
      </c>
      <c r="D193" s="74" t="s">
        <v>1146</v>
      </c>
      <c r="E193" s="74" t="s">
        <v>446</v>
      </c>
      <c r="F193" s="46" t="s">
        <v>581</v>
      </c>
      <c r="G193" s="104" t="s">
        <v>1582</v>
      </c>
      <c r="H193" s="104"/>
      <c r="I193" s="105"/>
      <c r="J193" s="104"/>
      <c r="K193" s="104"/>
      <c r="U193" s="74"/>
      <c r="AH193" s="105"/>
      <c r="AI193" s="105"/>
      <c r="AJ193" s="105"/>
      <c r="AN193" s="105"/>
      <c r="AO193" s="104"/>
      <c r="AQ193" s="105"/>
      <c r="AR193" s="107"/>
      <c r="AT193" s="105"/>
      <c r="AU193" s="104"/>
      <c r="AV193" s="104"/>
      <c r="BC193" s="46"/>
    </row>
    <row r="194" spans="2:55" ht="13.15" customHeight="1">
      <c r="B194" s="46">
        <v>76</v>
      </c>
      <c r="C194" s="104" t="s">
        <v>290</v>
      </c>
      <c r="D194" s="74" t="s">
        <v>1169</v>
      </c>
      <c r="E194" s="74" t="s">
        <v>1180</v>
      </c>
      <c r="F194" s="71" t="s">
        <v>641</v>
      </c>
      <c r="G194" s="104" t="s">
        <v>1582</v>
      </c>
      <c r="H194" s="74"/>
      <c r="I194" s="105"/>
      <c r="J194" s="104"/>
      <c r="K194" s="104"/>
      <c r="U194" s="74"/>
      <c r="AH194" s="105"/>
      <c r="AI194" s="105"/>
      <c r="AJ194" s="105"/>
      <c r="AN194" s="105"/>
      <c r="AO194" s="104"/>
      <c r="AQ194" s="105"/>
      <c r="AR194" s="107"/>
      <c r="AT194" s="105"/>
      <c r="AU194" s="104"/>
      <c r="AV194" s="104"/>
      <c r="BC194" s="46"/>
    </row>
    <row r="195" spans="2:55" ht="13.15" customHeight="1">
      <c r="B195" s="46">
        <v>77</v>
      </c>
      <c r="C195" s="104" t="s">
        <v>290</v>
      </c>
      <c r="D195" s="74" t="s">
        <v>1166</v>
      </c>
      <c r="E195" s="74" t="s">
        <v>1180</v>
      </c>
      <c r="F195" s="71" t="s">
        <v>641</v>
      </c>
      <c r="G195" s="104" t="s">
        <v>1582</v>
      </c>
      <c r="H195" s="74"/>
      <c r="I195" s="105"/>
      <c r="J195" s="104"/>
      <c r="K195" s="104"/>
      <c r="U195" s="74"/>
      <c r="AH195" s="105"/>
      <c r="AI195" s="105"/>
      <c r="AJ195" s="105"/>
      <c r="AN195" s="104"/>
      <c r="AO195" s="104"/>
      <c r="AQ195" s="105"/>
      <c r="AR195" s="107"/>
      <c r="AT195" s="105"/>
      <c r="AU195" s="104"/>
      <c r="AV195" s="104"/>
      <c r="BC195" s="46"/>
    </row>
    <row r="196" spans="2:55" ht="13.15" customHeight="1">
      <c r="B196" s="46">
        <v>78</v>
      </c>
      <c r="C196" s="104" t="s">
        <v>290</v>
      </c>
      <c r="D196" s="74" t="s">
        <v>1167</v>
      </c>
      <c r="E196" s="74" t="s">
        <v>1180</v>
      </c>
      <c r="F196" s="71" t="s">
        <v>641</v>
      </c>
      <c r="G196" s="104" t="s">
        <v>1582</v>
      </c>
      <c r="H196" s="74"/>
      <c r="I196" s="105"/>
      <c r="J196" s="104"/>
      <c r="K196" s="104"/>
      <c r="U196" s="74"/>
      <c r="AH196" s="105"/>
      <c r="AI196" s="105"/>
      <c r="AJ196" s="105"/>
      <c r="AN196" s="104"/>
      <c r="AO196" s="104"/>
      <c r="AQ196" s="105"/>
      <c r="AR196" s="107"/>
      <c r="AT196" s="105"/>
      <c r="AU196" s="104"/>
      <c r="AV196" s="104"/>
      <c r="BC196" s="46"/>
    </row>
    <row r="197" spans="2:55" ht="13.15" customHeight="1">
      <c r="B197" s="46">
        <v>79</v>
      </c>
      <c r="C197" s="104" t="s">
        <v>290</v>
      </c>
      <c r="D197" s="74" t="s">
        <v>1172</v>
      </c>
      <c r="E197" s="74" t="s">
        <v>1180</v>
      </c>
      <c r="F197" s="71" t="s">
        <v>641</v>
      </c>
      <c r="G197" s="104" t="s">
        <v>1582</v>
      </c>
      <c r="H197" s="74"/>
      <c r="I197" s="105"/>
      <c r="J197" s="104"/>
      <c r="K197" s="104"/>
      <c r="U197" s="74"/>
      <c r="AH197" s="105"/>
      <c r="AI197" s="105"/>
      <c r="AJ197" s="105"/>
      <c r="AN197" s="104"/>
      <c r="AO197" s="104"/>
      <c r="AQ197" s="105"/>
      <c r="AR197" s="107"/>
      <c r="AT197" s="105"/>
      <c r="AU197" s="104"/>
      <c r="AV197" s="104"/>
      <c r="BC197" s="46"/>
    </row>
    <row r="198" spans="2:55" ht="13.15" customHeight="1">
      <c r="B198" s="46">
        <v>80</v>
      </c>
      <c r="C198" s="104" t="s">
        <v>290</v>
      </c>
      <c r="D198" s="74" t="s">
        <v>1171</v>
      </c>
      <c r="E198" s="74" t="s">
        <v>1180</v>
      </c>
      <c r="F198" s="71" t="s">
        <v>792</v>
      </c>
      <c r="G198" s="104" t="s">
        <v>1582</v>
      </c>
      <c r="H198" s="74"/>
      <c r="I198" s="105"/>
      <c r="J198" s="104"/>
      <c r="K198" s="104"/>
      <c r="U198" s="74"/>
      <c r="AH198" s="105"/>
      <c r="AI198" s="105"/>
      <c r="AJ198" s="105"/>
      <c r="AN198" s="104"/>
      <c r="AO198" s="104"/>
      <c r="AQ198" s="105"/>
      <c r="AR198" s="107"/>
      <c r="AT198" s="105"/>
      <c r="AU198" s="104"/>
      <c r="AV198" s="104"/>
      <c r="BC198" s="46"/>
    </row>
    <row r="199" spans="2:55" ht="13.15" customHeight="1">
      <c r="B199" s="46">
        <v>81</v>
      </c>
      <c r="C199" s="104" t="s">
        <v>290</v>
      </c>
      <c r="D199" s="74" t="s">
        <v>1173</v>
      </c>
      <c r="E199" s="74" t="s">
        <v>1180</v>
      </c>
      <c r="F199" s="71" t="s">
        <v>641</v>
      </c>
      <c r="G199" s="104" t="s">
        <v>1582</v>
      </c>
      <c r="H199" s="74"/>
      <c r="I199" s="105"/>
      <c r="J199" s="104"/>
      <c r="K199" s="104"/>
      <c r="U199" s="74"/>
      <c r="AH199" s="105"/>
      <c r="AI199" s="105"/>
      <c r="AJ199" s="105"/>
      <c r="AN199" s="104"/>
      <c r="AO199" s="104"/>
      <c r="AQ199" s="105"/>
      <c r="AR199" s="107"/>
      <c r="AT199" s="105"/>
      <c r="AU199" s="105"/>
      <c r="AV199" s="105"/>
      <c r="BC199" s="46"/>
    </row>
    <row r="200" spans="2:55" ht="13.15" customHeight="1">
      <c r="B200" s="46">
        <v>82</v>
      </c>
      <c r="C200" s="104" t="s">
        <v>290</v>
      </c>
      <c r="D200" s="74" t="s">
        <v>1168</v>
      </c>
      <c r="E200" s="74" t="s">
        <v>1180</v>
      </c>
      <c r="F200" s="71" t="s">
        <v>641</v>
      </c>
      <c r="G200" s="104" t="s">
        <v>1582</v>
      </c>
      <c r="H200" s="74"/>
      <c r="I200" s="105"/>
      <c r="J200" s="104"/>
      <c r="K200" s="104"/>
      <c r="U200" s="74"/>
      <c r="AH200" s="105"/>
      <c r="AI200" s="105"/>
      <c r="AJ200" s="105"/>
      <c r="AN200" s="104"/>
      <c r="AO200" s="105"/>
      <c r="AQ200" s="105"/>
      <c r="AR200" s="107"/>
      <c r="AT200" s="105"/>
      <c r="AU200" s="105"/>
      <c r="AV200" s="105"/>
      <c r="BC200" s="46"/>
    </row>
    <row r="201" spans="2:55">
      <c r="B201" s="46">
        <v>83</v>
      </c>
      <c r="C201" s="104" t="s">
        <v>290</v>
      </c>
      <c r="D201" s="74" t="s">
        <v>1178</v>
      </c>
      <c r="E201" s="74" t="s">
        <v>1180</v>
      </c>
      <c r="F201" s="71" t="s">
        <v>792</v>
      </c>
      <c r="G201" s="104" t="s">
        <v>1582</v>
      </c>
      <c r="H201" s="74"/>
      <c r="I201" s="105"/>
      <c r="J201" s="104"/>
      <c r="K201" s="104"/>
      <c r="U201" s="74"/>
      <c r="AH201" s="105"/>
      <c r="AI201" s="105"/>
      <c r="AJ201" s="105"/>
      <c r="AN201" s="104"/>
      <c r="AO201" s="105"/>
      <c r="AQ201" s="105"/>
      <c r="AR201" s="107"/>
      <c r="AT201" s="105"/>
      <c r="AU201" s="105"/>
      <c r="AV201" s="105"/>
      <c r="BC201" s="46"/>
    </row>
    <row r="202" spans="2:55">
      <c r="B202" s="46">
        <v>84</v>
      </c>
      <c r="C202" s="104" t="s">
        <v>290</v>
      </c>
      <c r="D202" s="74" t="s">
        <v>1179</v>
      </c>
      <c r="E202" s="74" t="s">
        <v>1180</v>
      </c>
      <c r="F202" s="71" t="s">
        <v>792</v>
      </c>
      <c r="G202" s="104" t="s">
        <v>1582</v>
      </c>
      <c r="H202" s="74"/>
      <c r="I202" s="105"/>
      <c r="J202" s="104"/>
      <c r="K202" s="104"/>
      <c r="U202" s="74"/>
      <c r="AH202" s="105"/>
      <c r="AI202" s="105"/>
      <c r="AJ202" s="105"/>
      <c r="AN202" s="104"/>
      <c r="AO202" s="105"/>
      <c r="AQ202" s="105"/>
      <c r="AR202" s="107"/>
      <c r="AT202" s="105"/>
      <c r="AU202" s="105"/>
      <c r="AV202" s="105"/>
      <c r="BC202" s="46"/>
    </row>
    <row r="203" spans="2:55">
      <c r="B203" s="46">
        <v>85</v>
      </c>
      <c r="C203" s="104" t="s">
        <v>290</v>
      </c>
      <c r="D203" s="74" t="s">
        <v>1177</v>
      </c>
      <c r="E203" s="74" t="s">
        <v>1180</v>
      </c>
      <c r="F203" s="71" t="s">
        <v>792</v>
      </c>
      <c r="G203" s="104" t="s">
        <v>1582</v>
      </c>
      <c r="H203" s="82"/>
      <c r="I203" s="105"/>
      <c r="J203" s="104"/>
      <c r="K203" s="104"/>
      <c r="U203" s="74"/>
      <c r="AH203" s="105"/>
      <c r="AI203" s="105"/>
      <c r="AJ203" s="105"/>
      <c r="AN203" s="104"/>
      <c r="AO203" s="104"/>
      <c r="AQ203" s="105"/>
      <c r="AR203" s="107"/>
      <c r="AT203" s="105"/>
      <c r="AU203" s="105"/>
      <c r="AV203" s="105"/>
      <c r="BC203" s="46"/>
    </row>
    <row r="204" spans="2:55">
      <c r="B204" s="46">
        <v>86</v>
      </c>
      <c r="C204" s="104" t="s">
        <v>290</v>
      </c>
      <c r="D204" s="74" t="s">
        <v>1187</v>
      </c>
      <c r="E204" s="74" t="s">
        <v>1190</v>
      </c>
      <c r="F204" s="95" t="s">
        <v>1186</v>
      </c>
      <c r="G204" s="104" t="s">
        <v>1582</v>
      </c>
      <c r="H204" s="74"/>
      <c r="I204" s="105"/>
      <c r="J204" s="104"/>
      <c r="K204" s="104"/>
      <c r="U204" s="74"/>
      <c r="AH204" s="105"/>
      <c r="AI204" s="105"/>
      <c r="AJ204" s="105"/>
      <c r="AN204" s="104"/>
      <c r="AO204" s="104"/>
      <c r="AQ204" s="105"/>
      <c r="AR204" s="107"/>
      <c r="AT204" s="105"/>
      <c r="AU204" s="105"/>
      <c r="AV204" s="105"/>
      <c r="BC204" s="46"/>
    </row>
    <row r="205" spans="2:55">
      <c r="B205" s="46">
        <v>87</v>
      </c>
      <c r="C205" s="104" t="s">
        <v>290</v>
      </c>
      <c r="D205" s="74" t="s">
        <v>1188</v>
      </c>
      <c r="E205" s="74" t="s">
        <v>1190</v>
      </c>
      <c r="F205" s="95" t="s">
        <v>1186</v>
      </c>
      <c r="G205" s="104" t="s">
        <v>1582</v>
      </c>
      <c r="H205" s="74"/>
      <c r="I205" s="105"/>
      <c r="J205" s="104"/>
      <c r="K205" s="104"/>
      <c r="U205" s="74"/>
      <c r="AH205" s="105"/>
      <c r="AI205" s="105"/>
      <c r="AJ205" s="105"/>
      <c r="AN205" s="104"/>
      <c r="AO205" s="104"/>
      <c r="AQ205" s="105"/>
      <c r="AR205" s="107"/>
      <c r="AT205" s="105"/>
      <c r="AU205" s="105"/>
      <c r="AV205" s="105"/>
      <c r="BC205" s="46"/>
    </row>
    <row r="206" spans="2:55">
      <c r="B206" s="46">
        <v>88</v>
      </c>
      <c r="C206" s="104" t="s">
        <v>290</v>
      </c>
      <c r="D206" s="74" t="s">
        <v>1191</v>
      </c>
      <c r="E206" s="74" t="s">
        <v>1190</v>
      </c>
      <c r="F206" s="95" t="s">
        <v>1202</v>
      </c>
      <c r="G206" s="104" t="s">
        <v>1582</v>
      </c>
      <c r="H206" s="74"/>
      <c r="I206" s="105"/>
      <c r="J206" s="104"/>
      <c r="K206" s="104"/>
      <c r="U206" s="74"/>
      <c r="AH206" s="105"/>
      <c r="AI206" s="105"/>
      <c r="AJ206" s="105"/>
      <c r="AN206" s="104"/>
      <c r="AO206" s="104"/>
      <c r="AQ206" s="105"/>
      <c r="AR206" s="107"/>
      <c r="AT206" s="105"/>
      <c r="AU206" s="105"/>
      <c r="AV206" s="105"/>
      <c r="BC206" s="46"/>
    </row>
    <row r="207" spans="2:55">
      <c r="B207" s="46">
        <v>89</v>
      </c>
      <c r="C207" s="104" t="s">
        <v>290</v>
      </c>
      <c r="D207" s="74" t="s">
        <v>1189</v>
      </c>
      <c r="E207" s="74" t="s">
        <v>1190</v>
      </c>
      <c r="F207" s="95" t="s">
        <v>1186</v>
      </c>
      <c r="G207" s="104" t="s">
        <v>1582</v>
      </c>
      <c r="H207" s="74"/>
      <c r="I207" s="105"/>
      <c r="J207" s="104"/>
      <c r="K207" s="104"/>
      <c r="U207" s="74"/>
      <c r="AH207" s="105"/>
      <c r="AI207" s="105"/>
      <c r="AJ207" s="105"/>
      <c r="AN207" s="104"/>
      <c r="AO207" s="104"/>
      <c r="AQ207" s="105"/>
      <c r="AR207" s="107"/>
      <c r="AT207" s="105"/>
      <c r="AU207" s="105"/>
      <c r="AV207" s="105"/>
      <c r="BC207" s="46"/>
    </row>
    <row r="208" spans="2:55">
      <c r="B208" s="46">
        <v>90</v>
      </c>
      <c r="C208" s="74" t="s">
        <v>290</v>
      </c>
      <c r="D208" s="74" t="s">
        <v>1230</v>
      </c>
      <c r="E208" s="74" t="s">
        <v>1246</v>
      </c>
      <c r="F208" s="95" t="s">
        <v>488</v>
      </c>
      <c r="G208" s="104" t="s">
        <v>1582</v>
      </c>
      <c r="H208" s="74"/>
      <c r="I208" s="105"/>
      <c r="J208" s="104"/>
      <c r="K208" s="104"/>
      <c r="U208" s="74"/>
      <c r="AH208" s="105"/>
      <c r="AI208" s="105"/>
      <c r="AJ208" s="105"/>
      <c r="AN208" s="104"/>
      <c r="AO208" s="104"/>
      <c r="AQ208" s="105"/>
      <c r="AR208" s="107"/>
      <c r="AT208" s="105"/>
      <c r="AU208" s="105"/>
      <c r="AV208" s="105"/>
      <c r="BC208" s="46"/>
    </row>
    <row r="209" spans="2:55">
      <c r="B209" s="46">
        <v>91</v>
      </c>
      <c r="C209" s="74" t="s">
        <v>290</v>
      </c>
      <c r="D209" s="74" t="s">
        <v>1236</v>
      </c>
      <c r="E209" s="74" t="s">
        <v>1246</v>
      </c>
      <c r="F209" s="95" t="s">
        <v>429</v>
      </c>
      <c r="G209" s="104" t="s">
        <v>1582</v>
      </c>
      <c r="H209" s="74"/>
      <c r="I209" s="105"/>
      <c r="J209" s="104"/>
      <c r="K209" s="104"/>
      <c r="U209" s="74"/>
      <c r="AH209" s="105"/>
      <c r="AI209" s="105"/>
      <c r="AJ209" s="105"/>
      <c r="AN209" s="104"/>
      <c r="AO209" s="104"/>
      <c r="AQ209" s="105"/>
      <c r="AR209" s="107"/>
      <c r="AT209" s="105"/>
      <c r="AU209" s="105"/>
      <c r="AV209" s="105"/>
      <c r="BC209" s="46"/>
    </row>
    <row r="210" spans="2:55">
      <c r="B210" s="46">
        <v>92</v>
      </c>
      <c r="C210" s="74" t="s">
        <v>290</v>
      </c>
      <c r="D210" s="74" t="s">
        <v>1235</v>
      </c>
      <c r="E210" s="74" t="s">
        <v>1246</v>
      </c>
      <c r="F210" s="95" t="s">
        <v>428</v>
      </c>
      <c r="G210" s="104" t="s">
        <v>1582</v>
      </c>
      <c r="H210" s="74"/>
      <c r="I210" s="105"/>
      <c r="J210" s="104"/>
      <c r="K210" s="104"/>
      <c r="U210" s="74"/>
      <c r="AH210" s="105"/>
      <c r="AI210" s="105"/>
      <c r="AJ210" s="105"/>
      <c r="AN210" s="104"/>
      <c r="AO210" s="104"/>
      <c r="AQ210" s="105"/>
      <c r="AR210" s="107"/>
      <c r="AT210" s="105"/>
      <c r="AU210" s="105"/>
      <c r="AV210" s="105"/>
      <c r="BC210" s="46"/>
    </row>
    <row r="211" spans="2:55">
      <c r="B211" s="46">
        <v>93</v>
      </c>
      <c r="C211" s="74" t="s">
        <v>290</v>
      </c>
      <c r="D211" s="74" t="s">
        <v>1247</v>
      </c>
      <c r="E211" s="74" t="s">
        <v>1246</v>
      </c>
      <c r="F211" s="95" t="s">
        <v>488</v>
      </c>
      <c r="G211" s="104" t="s">
        <v>1582</v>
      </c>
      <c r="H211" s="74"/>
      <c r="I211" s="105"/>
      <c r="J211" s="104"/>
      <c r="K211" s="104"/>
      <c r="U211" s="74"/>
      <c r="AH211" s="105"/>
      <c r="AI211" s="105"/>
      <c r="AJ211" s="105"/>
      <c r="AN211" s="104"/>
      <c r="AO211" s="104"/>
      <c r="AQ211" s="105"/>
      <c r="AR211" s="107"/>
      <c r="AT211" s="105"/>
      <c r="AU211" s="105"/>
      <c r="AV211" s="105"/>
      <c r="BC211" s="46"/>
    </row>
    <row r="212" spans="2:55">
      <c r="B212" s="46">
        <v>94</v>
      </c>
      <c r="C212" s="74" t="s">
        <v>290</v>
      </c>
      <c r="D212" s="74" t="s">
        <v>1231</v>
      </c>
      <c r="E212" s="74" t="s">
        <v>1246</v>
      </c>
      <c r="F212" s="95" t="s">
        <v>488</v>
      </c>
      <c r="G212" s="104" t="s">
        <v>1582</v>
      </c>
      <c r="H212" s="74"/>
      <c r="I212" s="105"/>
      <c r="J212" s="104"/>
      <c r="K212" s="104"/>
      <c r="U212" s="74"/>
      <c r="AH212" s="105"/>
      <c r="AI212" s="105"/>
      <c r="AJ212" s="105"/>
      <c r="AN212" s="104"/>
      <c r="AO212" s="104"/>
      <c r="AQ212" s="105"/>
      <c r="AR212" s="107"/>
      <c r="AT212" s="105"/>
      <c r="AU212" s="105"/>
      <c r="AV212" s="105"/>
      <c r="BC212" s="46"/>
    </row>
    <row r="213" spans="2:55">
      <c r="B213" s="46">
        <v>95</v>
      </c>
      <c r="C213" s="74" t="s">
        <v>290</v>
      </c>
      <c r="D213" s="74" t="s">
        <v>1234</v>
      </c>
      <c r="E213" s="74" t="s">
        <v>1246</v>
      </c>
      <c r="F213" s="95" t="s">
        <v>488</v>
      </c>
      <c r="G213" s="104" t="s">
        <v>1582</v>
      </c>
      <c r="H213" s="74"/>
      <c r="I213" s="105"/>
      <c r="J213" s="104"/>
      <c r="K213" s="104"/>
      <c r="U213" s="74"/>
      <c r="AH213" s="105"/>
      <c r="AI213" s="105"/>
      <c r="AJ213" s="105"/>
      <c r="AN213" s="104"/>
      <c r="AO213" s="104"/>
      <c r="AQ213" s="105"/>
      <c r="AR213" s="107"/>
      <c r="AT213" s="105"/>
      <c r="AU213" s="105"/>
      <c r="AV213" s="105"/>
      <c r="BC213" s="46"/>
    </row>
    <row r="214" spans="2:55">
      <c r="B214" s="46">
        <v>96</v>
      </c>
      <c r="C214" s="74" t="s">
        <v>290</v>
      </c>
      <c r="D214" s="74" t="s">
        <v>1240</v>
      </c>
      <c r="E214" s="74" t="s">
        <v>1246</v>
      </c>
      <c r="F214" s="95" t="s">
        <v>428</v>
      </c>
      <c r="G214" s="104" t="s">
        <v>1582</v>
      </c>
      <c r="H214" s="74"/>
      <c r="I214" s="105"/>
      <c r="J214" s="104"/>
      <c r="K214" s="104"/>
      <c r="U214" s="74"/>
      <c r="AH214" s="105"/>
      <c r="AI214" s="105"/>
      <c r="AJ214" s="105"/>
      <c r="AN214" s="104"/>
      <c r="AO214" s="104"/>
      <c r="AQ214" s="105"/>
      <c r="AR214" s="107"/>
      <c r="AT214" s="105"/>
      <c r="AU214" s="105"/>
      <c r="AV214" s="105"/>
      <c r="BC214" s="46"/>
    </row>
    <row r="215" spans="2:55">
      <c r="B215" s="46">
        <v>97</v>
      </c>
      <c r="C215" s="74" t="s">
        <v>290</v>
      </c>
      <c r="D215" s="74" t="s">
        <v>1241</v>
      </c>
      <c r="E215" s="74" t="s">
        <v>1246</v>
      </c>
      <c r="F215" s="95" t="s">
        <v>429</v>
      </c>
      <c r="G215" s="104" t="s">
        <v>1582</v>
      </c>
      <c r="H215" s="74"/>
      <c r="I215" s="105"/>
      <c r="J215" s="104"/>
      <c r="K215" s="104"/>
      <c r="U215" s="74"/>
      <c r="AH215" s="105"/>
      <c r="AI215" s="105"/>
      <c r="AJ215" s="105"/>
      <c r="AN215" s="104"/>
      <c r="AO215" s="104"/>
      <c r="AQ215" s="105"/>
      <c r="AR215" s="107"/>
      <c r="AT215" s="105"/>
      <c r="AU215" s="105"/>
      <c r="AV215" s="105"/>
      <c r="BC215" s="46"/>
    </row>
    <row r="216" spans="2:55">
      <c r="B216" s="46">
        <v>98</v>
      </c>
      <c r="C216" s="74" t="s">
        <v>290</v>
      </c>
      <c r="D216" s="74" t="s">
        <v>1239</v>
      </c>
      <c r="E216" s="74" t="s">
        <v>1246</v>
      </c>
      <c r="F216" s="95" t="s">
        <v>428</v>
      </c>
      <c r="G216" s="104" t="s">
        <v>1582</v>
      </c>
      <c r="H216" s="74"/>
      <c r="I216" s="105"/>
      <c r="J216" s="104"/>
      <c r="K216" s="104"/>
      <c r="U216" s="74"/>
      <c r="AH216" s="105"/>
      <c r="AI216" s="105"/>
      <c r="AJ216" s="105"/>
      <c r="AN216" s="104"/>
      <c r="AO216" s="104"/>
      <c r="AQ216" s="105"/>
      <c r="AR216" s="107"/>
      <c r="AT216" s="105"/>
      <c r="AU216" s="105"/>
      <c r="AV216" s="105"/>
      <c r="BC216" s="46"/>
    </row>
    <row r="217" spans="2:55">
      <c r="B217" s="46">
        <v>99</v>
      </c>
      <c r="C217" s="74" t="s">
        <v>290</v>
      </c>
      <c r="D217" s="74" t="s">
        <v>1251</v>
      </c>
      <c r="E217" s="74" t="s">
        <v>445</v>
      </c>
      <c r="F217" s="71" t="s">
        <v>640</v>
      </c>
      <c r="G217" s="104" t="s">
        <v>1582</v>
      </c>
      <c r="H217" s="74"/>
      <c r="I217" s="105"/>
      <c r="J217" s="104"/>
      <c r="K217" s="104"/>
      <c r="U217" s="74"/>
      <c r="AH217" s="105"/>
      <c r="AI217" s="105"/>
      <c r="AJ217" s="105"/>
      <c r="AN217" s="104"/>
      <c r="AO217" s="104"/>
      <c r="AQ217" s="105"/>
      <c r="AR217" s="107"/>
      <c r="AT217" s="105"/>
      <c r="AU217" s="105"/>
      <c r="AV217" s="105"/>
      <c r="BC217" s="46"/>
    </row>
    <row r="218" spans="2:55">
      <c r="B218" s="46">
        <v>100</v>
      </c>
      <c r="C218" s="74" t="s">
        <v>290</v>
      </c>
      <c r="D218" s="74" t="s">
        <v>1252</v>
      </c>
      <c r="E218" s="46" t="s">
        <v>1255</v>
      </c>
      <c r="F218" s="95" t="s">
        <v>640</v>
      </c>
      <c r="G218" s="104" t="s">
        <v>1582</v>
      </c>
      <c r="H218" s="74"/>
      <c r="I218" s="105"/>
      <c r="J218" s="104"/>
      <c r="K218" s="104"/>
      <c r="U218" s="74"/>
      <c r="AH218" s="105"/>
      <c r="AI218" s="105"/>
      <c r="AJ218" s="105"/>
      <c r="AN218" s="104"/>
      <c r="AO218" s="104"/>
      <c r="AQ218" s="105"/>
      <c r="AR218" s="107"/>
      <c r="AT218" s="105"/>
      <c r="AU218" s="105"/>
      <c r="AV218" s="105"/>
      <c r="BC218" s="46"/>
    </row>
    <row r="219" spans="2:55">
      <c r="B219" s="46">
        <v>101</v>
      </c>
      <c r="C219" s="74" t="s">
        <v>290</v>
      </c>
      <c r="D219" s="74" t="s">
        <v>1253</v>
      </c>
      <c r="E219" s="46" t="s">
        <v>1255</v>
      </c>
      <c r="F219" s="95" t="s">
        <v>792</v>
      </c>
      <c r="G219" s="104" t="s">
        <v>1582</v>
      </c>
      <c r="H219" s="74"/>
      <c r="I219" s="105"/>
      <c r="J219" s="104"/>
      <c r="K219" s="104"/>
      <c r="U219" s="74"/>
      <c r="AH219" s="105"/>
      <c r="AI219" s="105"/>
      <c r="AJ219" s="105"/>
      <c r="AN219" s="104"/>
      <c r="AO219" s="104"/>
      <c r="AQ219" s="105"/>
      <c r="AR219" s="107"/>
      <c r="AT219" s="105"/>
      <c r="AU219" s="105"/>
      <c r="AV219" s="105"/>
      <c r="BC219" s="46"/>
    </row>
    <row r="220" spans="2:55">
      <c r="B220" s="46">
        <v>102</v>
      </c>
      <c r="C220" s="74" t="s">
        <v>290</v>
      </c>
      <c r="D220" s="74" t="s">
        <v>1291</v>
      </c>
      <c r="E220" s="46" t="s">
        <v>431</v>
      </c>
      <c r="F220" s="71" t="s">
        <v>641</v>
      </c>
      <c r="G220" s="104" t="s">
        <v>1582</v>
      </c>
      <c r="H220" s="74"/>
      <c r="I220" s="105"/>
      <c r="J220" s="104"/>
      <c r="K220" s="104"/>
      <c r="U220" s="74"/>
      <c r="AH220" s="105"/>
      <c r="AI220" s="105"/>
      <c r="AJ220" s="105"/>
      <c r="AN220" s="104"/>
      <c r="AO220" s="104"/>
      <c r="AQ220" s="105"/>
      <c r="AR220" s="107"/>
      <c r="AT220" s="105"/>
      <c r="AU220" s="105"/>
      <c r="AV220" s="105"/>
      <c r="BC220" s="46"/>
    </row>
    <row r="221" spans="2:55">
      <c r="B221" s="46">
        <v>103</v>
      </c>
      <c r="C221" s="74" t="s">
        <v>290</v>
      </c>
      <c r="D221" s="74" t="s">
        <v>1293</v>
      </c>
      <c r="E221" s="46" t="s">
        <v>431</v>
      </c>
      <c r="F221" s="71" t="s">
        <v>792</v>
      </c>
      <c r="G221" s="104" t="s">
        <v>1582</v>
      </c>
      <c r="H221" s="74"/>
      <c r="I221" s="105"/>
      <c r="J221" s="104"/>
      <c r="K221" s="104"/>
      <c r="U221" s="74"/>
      <c r="AH221" s="105"/>
      <c r="AI221" s="105"/>
      <c r="AJ221" s="105"/>
      <c r="AN221" s="104"/>
      <c r="AO221" s="104"/>
      <c r="AQ221" s="105"/>
      <c r="AR221" s="107"/>
      <c r="AT221" s="105"/>
      <c r="AU221" s="105"/>
      <c r="AV221" s="105"/>
      <c r="BC221" s="46"/>
    </row>
    <row r="222" spans="2:55">
      <c r="B222" s="46">
        <v>104</v>
      </c>
      <c r="C222" s="74" t="s">
        <v>290</v>
      </c>
      <c r="D222" s="74" t="s">
        <v>1292</v>
      </c>
      <c r="E222" s="46" t="s">
        <v>431</v>
      </c>
      <c r="F222" s="71" t="s">
        <v>641</v>
      </c>
      <c r="G222" s="104" t="s">
        <v>1582</v>
      </c>
      <c r="H222" s="74"/>
      <c r="I222" s="105"/>
      <c r="J222" s="104"/>
      <c r="K222" s="104"/>
      <c r="U222" s="74"/>
      <c r="AH222" s="105"/>
      <c r="AI222" s="105"/>
      <c r="AJ222" s="105"/>
      <c r="AN222" s="104"/>
      <c r="AO222" s="104"/>
      <c r="AQ222" s="105"/>
      <c r="AR222" s="107"/>
      <c r="AT222" s="105"/>
      <c r="AU222" s="105"/>
      <c r="AV222" s="105"/>
      <c r="BC222" s="46"/>
    </row>
    <row r="223" spans="2:55">
      <c r="B223" s="46">
        <v>105</v>
      </c>
      <c r="C223" s="74" t="s">
        <v>290</v>
      </c>
      <c r="D223" s="74" t="s">
        <v>1327</v>
      </c>
      <c r="E223" s="74" t="s">
        <v>1325</v>
      </c>
      <c r="F223" s="71" t="s">
        <v>1280</v>
      </c>
      <c r="G223" s="104" t="s">
        <v>1582</v>
      </c>
      <c r="H223" s="74"/>
      <c r="I223" s="105"/>
      <c r="J223" s="104"/>
      <c r="K223" s="104"/>
      <c r="U223" s="74"/>
      <c r="AH223" s="105"/>
      <c r="AI223" s="105"/>
      <c r="AJ223" s="105"/>
      <c r="AN223" s="104"/>
      <c r="AO223" s="104"/>
      <c r="AQ223" s="105"/>
      <c r="AR223" s="107"/>
      <c r="AT223" s="105"/>
      <c r="AU223" s="105"/>
      <c r="AV223" s="105"/>
      <c r="BC223" s="46"/>
    </row>
    <row r="224" spans="2:55">
      <c r="B224" s="46">
        <v>106</v>
      </c>
      <c r="C224" s="74" t="s">
        <v>290</v>
      </c>
      <c r="D224" s="74" t="s">
        <v>1326</v>
      </c>
      <c r="E224" s="74" t="s">
        <v>1325</v>
      </c>
      <c r="F224" s="71" t="s">
        <v>1330</v>
      </c>
      <c r="G224" s="104" t="s">
        <v>1582</v>
      </c>
      <c r="H224" s="82"/>
      <c r="I224" s="105"/>
      <c r="J224" s="104"/>
      <c r="K224" s="104"/>
      <c r="U224" s="74"/>
      <c r="AH224" s="105"/>
      <c r="AI224" s="105"/>
      <c r="AJ224" s="105"/>
      <c r="AN224" s="104"/>
      <c r="AO224" s="104"/>
      <c r="AQ224" s="105"/>
      <c r="AR224" s="107"/>
      <c r="AT224" s="105"/>
      <c r="AU224" s="105"/>
      <c r="AV224" s="105"/>
      <c r="BC224" s="46"/>
    </row>
    <row r="225" spans="2:55">
      <c r="B225" s="46">
        <v>107</v>
      </c>
      <c r="C225" s="74" t="s">
        <v>290</v>
      </c>
      <c r="D225" s="74" t="s">
        <v>1328</v>
      </c>
      <c r="E225" s="74" t="s">
        <v>1325</v>
      </c>
      <c r="F225" s="71" t="s">
        <v>1280</v>
      </c>
      <c r="G225" s="104" t="s">
        <v>1582</v>
      </c>
      <c r="H225" s="82"/>
      <c r="I225" s="105"/>
      <c r="J225" s="104"/>
      <c r="K225" s="104"/>
      <c r="U225" s="74"/>
      <c r="AH225" s="105"/>
      <c r="AI225" s="105"/>
      <c r="AJ225" s="105"/>
      <c r="AN225" s="104"/>
      <c r="AO225" s="104"/>
      <c r="AQ225" s="105"/>
      <c r="AR225" s="107"/>
      <c r="AT225" s="105"/>
      <c r="AU225" s="105"/>
      <c r="AV225" s="105"/>
      <c r="BC225" s="46"/>
    </row>
    <row r="226" spans="2:55">
      <c r="B226" s="46">
        <v>108</v>
      </c>
      <c r="C226" s="74" t="s">
        <v>290</v>
      </c>
      <c r="D226" s="74" t="s">
        <v>1331</v>
      </c>
      <c r="E226" s="74" t="s">
        <v>1325</v>
      </c>
      <c r="F226" s="71" t="s">
        <v>1335</v>
      </c>
      <c r="G226" s="104" t="s">
        <v>1582</v>
      </c>
      <c r="H226" s="82"/>
      <c r="I226" s="105"/>
      <c r="J226" s="104"/>
      <c r="K226" s="104"/>
      <c r="U226" s="74"/>
      <c r="AH226" s="105"/>
      <c r="AI226" s="105"/>
      <c r="AJ226" s="105"/>
      <c r="AN226" s="104"/>
      <c r="AO226" s="104"/>
      <c r="AQ226" s="105"/>
      <c r="AR226" s="107"/>
      <c r="AT226" s="105"/>
      <c r="AU226" s="105"/>
      <c r="AV226" s="105"/>
      <c r="BC226" s="46"/>
    </row>
    <row r="227" spans="2:55">
      <c r="B227" s="46">
        <v>109</v>
      </c>
      <c r="C227" s="74" t="s">
        <v>290</v>
      </c>
      <c r="D227" s="74" t="s">
        <v>1333</v>
      </c>
      <c r="E227" s="74" t="s">
        <v>1325</v>
      </c>
      <c r="F227" s="71" t="s">
        <v>1335</v>
      </c>
      <c r="G227" s="104" t="s">
        <v>1582</v>
      </c>
      <c r="H227" s="82"/>
      <c r="I227" s="105"/>
      <c r="J227" s="104"/>
      <c r="K227" s="104"/>
      <c r="U227" s="74"/>
      <c r="AH227" s="105"/>
      <c r="AI227" s="105"/>
      <c r="AJ227" s="105"/>
      <c r="AN227" s="104"/>
      <c r="AO227" s="104"/>
      <c r="AQ227" s="105"/>
      <c r="AR227" s="107"/>
      <c r="AT227" s="105"/>
      <c r="AU227" s="105"/>
      <c r="AV227" s="105"/>
      <c r="BC227" s="46"/>
    </row>
    <row r="228" spans="2:55">
      <c r="B228" s="46">
        <v>110</v>
      </c>
      <c r="C228" s="74" t="s">
        <v>290</v>
      </c>
      <c r="D228" s="74" t="s">
        <v>1332</v>
      </c>
      <c r="E228" s="74" t="s">
        <v>1325</v>
      </c>
      <c r="F228" s="71" t="s">
        <v>1335</v>
      </c>
      <c r="G228" s="104" t="s">
        <v>1582</v>
      </c>
      <c r="H228" s="74"/>
      <c r="I228" s="105"/>
      <c r="J228" s="104"/>
      <c r="K228" s="104"/>
      <c r="U228" s="74"/>
      <c r="AH228" s="105"/>
      <c r="AI228" s="105"/>
      <c r="AJ228" s="105"/>
      <c r="AN228" s="104"/>
      <c r="AO228" s="104"/>
      <c r="AQ228" s="105"/>
      <c r="AR228" s="107"/>
      <c r="AT228" s="105"/>
      <c r="AU228" s="105"/>
      <c r="AV228" s="105"/>
      <c r="BC228" s="46"/>
    </row>
    <row r="229" spans="2:55">
      <c r="B229" s="46">
        <v>111</v>
      </c>
      <c r="C229" s="74" t="s">
        <v>290</v>
      </c>
      <c r="D229" s="74" t="s">
        <v>1329</v>
      </c>
      <c r="E229" s="74" t="s">
        <v>1325</v>
      </c>
      <c r="F229" s="71" t="s">
        <v>1280</v>
      </c>
      <c r="G229" s="104" t="s">
        <v>1582</v>
      </c>
      <c r="H229" s="74"/>
      <c r="I229" s="105"/>
      <c r="J229" s="104"/>
      <c r="K229" s="104"/>
      <c r="U229" s="74"/>
      <c r="AH229" s="105"/>
      <c r="AI229" s="105"/>
      <c r="AJ229" s="105"/>
      <c r="AN229" s="104"/>
      <c r="AO229" s="104"/>
      <c r="AQ229" s="105"/>
      <c r="AR229" s="107"/>
      <c r="AT229" s="105"/>
      <c r="AU229" s="105"/>
      <c r="AV229" s="105"/>
      <c r="BC229" s="46"/>
    </row>
    <row r="230" spans="2:55">
      <c r="B230" s="46">
        <v>112</v>
      </c>
      <c r="C230" s="74" t="s">
        <v>290</v>
      </c>
      <c r="D230" s="74" t="s">
        <v>1340</v>
      </c>
      <c r="E230" s="74" t="s">
        <v>1325</v>
      </c>
      <c r="F230" s="71" t="s">
        <v>1335</v>
      </c>
      <c r="G230" s="104" t="s">
        <v>1582</v>
      </c>
      <c r="H230" s="74"/>
      <c r="I230" s="105"/>
      <c r="J230" s="104"/>
      <c r="K230" s="104"/>
      <c r="U230" s="74"/>
      <c r="AH230" s="105"/>
      <c r="AI230" s="105"/>
      <c r="AJ230" s="105"/>
      <c r="AN230" s="104"/>
      <c r="AO230" s="104"/>
      <c r="AQ230" s="105"/>
      <c r="AR230" s="107"/>
      <c r="AT230" s="105"/>
      <c r="AU230" s="105"/>
      <c r="AV230" s="105"/>
      <c r="BC230" s="46"/>
    </row>
    <row r="231" spans="2:55">
      <c r="B231" s="46">
        <v>113</v>
      </c>
      <c r="C231" s="74" t="s">
        <v>290</v>
      </c>
      <c r="D231" s="74" t="s">
        <v>1349</v>
      </c>
      <c r="E231" s="74" t="s">
        <v>1325</v>
      </c>
      <c r="F231" s="71" t="s">
        <v>1335</v>
      </c>
      <c r="G231" s="104" t="s">
        <v>1582</v>
      </c>
      <c r="H231" s="74"/>
      <c r="I231" s="105"/>
      <c r="J231" s="104"/>
      <c r="K231" s="104"/>
      <c r="U231" s="74"/>
      <c r="AH231" s="105"/>
      <c r="AI231" s="105"/>
      <c r="AJ231" s="105"/>
      <c r="AN231" s="104"/>
      <c r="AO231" s="104"/>
      <c r="AQ231" s="105"/>
      <c r="AR231" s="107"/>
      <c r="AT231" s="105"/>
      <c r="AU231" s="105"/>
      <c r="AV231" s="105"/>
      <c r="BC231" s="46"/>
    </row>
    <row r="232" spans="2:55">
      <c r="B232" s="46">
        <v>114</v>
      </c>
      <c r="C232" s="74" t="s">
        <v>290</v>
      </c>
      <c r="D232" s="74" t="s">
        <v>1339</v>
      </c>
      <c r="E232" s="74" t="s">
        <v>1325</v>
      </c>
      <c r="F232" s="71" t="s">
        <v>1335</v>
      </c>
      <c r="G232" s="104" t="s">
        <v>1582</v>
      </c>
      <c r="H232" s="74"/>
      <c r="I232" s="105"/>
      <c r="J232" s="104"/>
      <c r="K232" s="104"/>
      <c r="U232" s="74"/>
      <c r="AH232" s="105"/>
      <c r="AI232" s="105"/>
      <c r="AJ232" s="105"/>
      <c r="AN232" s="104"/>
      <c r="AO232" s="104"/>
      <c r="AQ232" s="105"/>
      <c r="AR232" s="107"/>
      <c r="AT232" s="105"/>
      <c r="AU232" s="105"/>
      <c r="AV232" s="105"/>
      <c r="BC232" s="46"/>
    </row>
    <row r="233" spans="2:55">
      <c r="B233" s="46">
        <v>115</v>
      </c>
      <c r="C233" s="74" t="s">
        <v>290</v>
      </c>
      <c r="D233" s="74" t="s">
        <v>1342</v>
      </c>
      <c r="E233" s="74" t="s">
        <v>1325</v>
      </c>
      <c r="F233" s="71" t="s">
        <v>1335</v>
      </c>
      <c r="G233" s="104" t="s">
        <v>1582</v>
      </c>
      <c r="H233" s="74"/>
      <c r="I233" s="105"/>
      <c r="J233" s="104"/>
      <c r="K233" s="104"/>
      <c r="U233" s="74"/>
      <c r="AH233" s="105"/>
      <c r="AI233" s="105"/>
      <c r="AJ233" s="105"/>
      <c r="AN233" s="104"/>
      <c r="AO233" s="104"/>
      <c r="AQ233" s="105"/>
      <c r="AR233" s="107"/>
      <c r="AT233" s="105"/>
      <c r="AU233" s="105"/>
      <c r="AV233" s="105"/>
      <c r="BC233" s="46"/>
    </row>
    <row r="234" spans="2:55">
      <c r="B234" s="46">
        <v>116</v>
      </c>
      <c r="C234" s="74" t="s">
        <v>290</v>
      </c>
      <c r="D234" s="74" t="s">
        <v>1343</v>
      </c>
      <c r="E234" s="74" t="s">
        <v>1325</v>
      </c>
      <c r="F234" s="71" t="s">
        <v>1335</v>
      </c>
      <c r="G234" s="104" t="s">
        <v>1582</v>
      </c>
      <c r="H234" s="74"/>
      <c r="I234" s="105"/>
      <c r="J234" s="104"/>
      <c r="K234" s="104"/>
      <c r="U234" s="74"/>
      <c r="AH234" s="105"/>
      <c r="AI234" s="105"/>
      <c r="AJ234" s="105"/>
      <c r="AN234" s="104"/>
      <c r="AO234" s="104"/>
      <c r="AQ234" s="105"/>
      <c r="AR234" s="107"/>
      <c r="AT234" s="105"/>
      <c r="AU234" s="105"/>
      <c r="AV234" s="105"/>
      <c r="BC234" s="46"/>
    </row>
    <row r="235" spans="2:55">
      <c r="B235" s="46">
        <v>117</v>
      </c>
      <c r="C235" s="74" t="s">
        <v>290</v>
      </c>
      <c r="D235" s="74" t="s">
        <v>1363</v>
      </c>
      <c r="E235" s="74" t="s">
        <v>449</v>
      </c>
      <c r="F235" s="71" t="s">
        <v>519</v>
      </c>
      <c r="G235" s="104" t="s">
        <v>1582</v>
      </c>
      <c r="H235" s="74"/>
      <c r="I235" s="105"/>
      <c r="J235" s="104"/>
      <c r="K235" s="104"/>
      <c r="U235" s="74"/>
      <c r="AH235" s="105"/>
      <c r="AI235" s="105"/>
      <c r="AJ235" s="105"/>
      <c r="AN235" s="104"/>
      <c r="AO235" s="104"/>
      <c r="AQ235" s="105"/>
      <c r="AR235" s="107"/>
      <c r="AT235" s="105"/>
      <c r="AU235" s="105"/>
      <c r="AV235" s="105"/>
      <c r="BC235" s="46"/>
    </row>
    <row r="236" spans="2:55">
      <c r="B236" s="46">
        <v>118</v>
      </c>
      <c r="C236" s="74" t="s">
        <v>290</v>
      </c>
      <c r="D236" s="74" t="s">
        <v>1351</v>
      </c>
      <c r="E236" s="74" t="s">
        <v>449</v>
      </c>
      <c r="F236" s="71" t="s">
        <v>519</v>
      </c>
      <c r="G236" s="104" t="s">
        <v>1582</v>
      </c>
      <c r="H236" s="74"/>
      <c r="I236" s="105"/>
      <c r="J236" s="104"/>
      <c r="K236" s="104"/>
      <c r="U236" s="74"/>
      <c r="AH236" s="105"/>
      <c r="AI236" s="105"/>
      <c r="AJ236" s="105"/>
      <c r="AN236" s="104"/>
      <c r="AO236" s="104"/>
      <c r="AQ236" s="105"/>
      <c r="AR236" s="107"/>
      <c r="AT236" s="105"/>
      <c r="AU236" s="105"/>
      <c r="AV236" s="105"/>
      <c r="BC236" s="46"/>
    </row>
    <row r="237" spans="2:55">
      <c r="B237" s="46">
        <v>119</v>
      </c>
      <c r="C237" s="74" t="s">
        <v>290</v>
      </c>
      <c r="D237" s="74" t="s">
        <v>1352</v>
      </c>
      <c r="E237" s="74" t="s">
        <v>449</v>
      </c>
      <c r="F237" s="71" t="s">
        <v>519</v>
      </c>
      <c r="G237" s="104" t="s">
        <v>1582</v>
      </c>
      <c r="H237" s="74"/>
      <c r="I237" s="105"/>
      <c r="J237" s="104"/>
      <c r="K237" s="104"/>
      <c r="U237" s="74"/>
      <c r="AH237" s="105"/>
      <c r="AI237" s="105"/>
      <c r="AJ237" s="105"/>
      <c r="AN237" s="104"/>
      <c r="AO237" s="104"/>
      <c r="AQ237" s="105"/>
      <c r="AR237" s="107"/>
      <c r="AT237" s="105"/>
      <c r="AU237" s="105"/>
      <c r="AV237" s="105"/>
      <c r="BC237" s="46"/>
    </row>
    <row r="238" spans="2:55">
      <c r="B238" s="46">
        <v>120</v>
      </c>
      <c r="C238" s="74" t="s">
        <v>290</v>
      </c>
      <c r="D238" s="74" t="s">
        <v>1354</v>
      </c>
      <c r="E238" s="74" t="s">
        <v>449</v>
      </c>
      <c r="F238" s="71" t="s">
        <v>519</v>
      </c>
      <c r="G238" s="104" t="s">
        <v>1582</v>
      </c>
      <c r="H238" s="74"/>
      <c r="I238" s="105"/>
      <c r="J238" s="104"/>
      <c r="K238" s="104"/>
      <c r="U238" s="74"/>
      <c r="AH238" s="105"/>
      <c r="AI238" s="105"/>
      <c r="AJ238" s="105"/>
      <c r="AN238" s="104"/>
      <c r="AO238" s="104"/>
      <c r="AQ238" s="105"/>
      <c r="AR238" s="107"/>
      <c r="AT238" s="105"/>
      <c r="AU238" s="105"/>
      <c r="AV238" s="105"/>
      <c r="BC238" s="46"/>
    </row>
    <row r="239" spans="2:55">
      <c r="B239" s="46">
        <v>121</v>
      </c>
      <c r="C239" s="74" t="s">
        <v>290</v>
      </c>
      <c r="D239" s="74" t="s">
        <v>1355</v>
      </c>
      <c r="E239" s="74" t="s">
        <v>449</v>
      </c>
      <c r="F239" s="71" t="s">
        <v>519</v>
      </c>
      <c r="G239" s="104" t="s">
        <v>1582</v>
      </c>
      <c r="H239" s="74"/>
      <c r="I239" s="105"/>
      <c r="J239" s="105"/>
      <c r="K239" s="105"/>
      <c r="U239" s="74"/>
      <c r="AH239" s="105"/>
      <c r="AI239" s="105"/>
      <c r="AJ239" s="105"/>
      <c r="AN239" s="104"/>
      <c r="AO239" s="104"/>
      <c r="AQ239" s="105"/>
      <c r="AR239" s="107"/>
      <c r="AT239" s="105"/>
      <c r="AU239" s="105"/>
      <c r="AV239" s="105"/>
      <c r="BC239" s="46"/>
    </row>
    <row r="240" spans="2:55">
      <c r="B240" s="46">
        <v>122</v>
      </c>
      <c r="C240" s="74" t="s">
        <v>290</v>
      </c>
      <c r="D240" s="74" t="s">
        <v>1364</v>
      </c>
      <c r="E240" s="74" t="s">
        <v>449</v>
      </c>
      <c r="F240" s="71" t="s">
        <v>399</v>
      </c>
      <c r="G240" s="104" t="s">
        <v>1582</v>
      </c>
      <c r="H240" s="82"/>
      <c r="I240" s="105"/>
      <c r="J240" s="105"/>
      <c r="K240" s="105"/>
      <c r="U240" s="74"/>
      <c r="AH240" s="105"/>
      <c r="AI240" s="105"/>
      <c r="AJ240" s="105"/>
      <c r="AN240" s="104"/>
      <c r="AO240" s="104"/>
      <c r="AQ240" s="105"/>
      <c r="AR240" s="107"/>
      <c r="AT240" s="105"/>
      <c r="AU240" s="105"/>
      <c r="AV240" s="105"/>
      <c r="BC240" s="46"/>
    </row>
    <row r="241" spans="2:55">
      <c r="B241" s="46">
        <v>123</v>
      </c>
      <c r="C241" s="74" t="s">
        <v>290</v>
      </c>
      <c r="D241" s="74" t="s">
        <v>1365</v>
      </c>
      <c r="E241" s="74" t="s">
        <v>449</v>
      </c>
      <c r="F241" s="71" t="s">
        <v>399</v>
      </c>
      <c r="G241" s="104" t="s">
        <v>1582</v>
      </c>
      <c r="H241" s="74"/>
      <c r="I241" s="105"/>
      <c r="J241" s="105"/>
      <c r="K241" s="105"/>
      <c r="U241" s="74"/>
      <c r="AH241" s="105"/>
      <c r="AI241" s="105"/>
      <c r="AJ241" s="105"/>
      <c r="AN241" s="104"/>
      <c r="AO241" s="104"/>
      <c r="AQ241" s="105"/>
      <c r="AR241" s="107"/>
      <c r="AT241" s="105"/>
      <c r="AU241" s="105"/>
      <c r="AV241" s="105"/>
      <c r="BC241" s="46"/>
    </row>
    <row r="242" spans="2:55">
      <c r="B242" s="46">
        <v>124</v>
      </c>
      <c r="C242" s="74" t="s">
        <v>290</v>
      </c>
      <c r="D242" s="74" t="s">
        <v>1366</v>
      </c>
      <c r="E242" s="74" t="s">
        <v>449</v>
      </c>
      <c r="F242" s="71" t="s">
        <v>399</v>
      </c>
      <c r="G242" s="104" t="s">
        <v>1582</v>
      </c>
      <c r="H242" s="74"/>
      <c r="I242" s="105"/>
      <c r="J242" s="105"/>
      <c r="K242" s="105"/>
      <c r="U242" s="74"/>
      <c r="AH242" s="105"/>
      <c r="AI242" s="105"/>
      <c r="AJ242" s="105"/>
      <c r="AN242" s="104"/>
      <c r="AO242" s="104"/>
      <c r="AQ242" s="105"/>
      <c r="AR242" s="107"/>
      <c r="AT242" s="105"/>
      <c r="AU242" s="105"/>
      <c r="AV242" s="105"/>
      <c r="BC242" s="46"/>
    </row>
    <row r="243" spans="2:55">
      <c r="B243" s="46">
        <v>125</v>
      </c>
      <c r="C243" s="74" t="s">
        <v>290</v>
      </c>
      <c r="D243" s="74" t="s">
        <v>1367</v>
      </c>
      <c r="E243" s="74" t="s">
        <v>449</v>
      </c>
      <c r="F243" s="71" t="s">
        <v>399</v>
      </c>
      <c r="G243" s="104" t="s">
        <v>1582</v>
      </c>
      <c r="H243" s="74"/>
      <c r="I243" s="105"/>
      <c r="J243" s="105"/>
      <c r="K243" s="105"/>
      <c r="U243" s="74"/>
      <c r="AH243" s="105"/>
      <c r="AI243" s="105"/>
      <c r="AJ243" s="105"/>
      <c r="AN243" s="104"/>
      <c r="AO243" s="104"/>
      <c r="AQ243" s="105"/>
      <c r="AR243" s="107"/>
      <c r="AT243" s="105"/>
      <c r="AU243" s="105"/>
      <c r="AV243" s="105"/>
      <c r="BC243" s="46"/>
    </row>
    <row r="244" spans="2:55">
      <c r="B244" s="46">
        <v>126</v>
      </c>
      <c r="C244" s="74" t="s">
        <v>290</v>
      </c>
      <c r="D244" s="74" t="s">
        <v>1388</v>
      </c>
      <c r="E244" s="74" t="s">
        <v>453</v>
      </c>
      <c r="F244" s="95" t="s">
        <v>428</v>
      </c>
      <c r="G244" s="104" t="s">
        <v>1582</v>
      </c>
      <c r="H244" s="74"/>
      <c r="I244" s="105"/>
      <c r="J244" s="105"/>
      <c r="K244" s="105"/>
      <c r="U244" s="74"/>
      <c r="AH244" s="105"/>
      <c r="AI244" s="105"/>
      <c r="AJ244" s="105"/>
      <c r="AN244" s="104"/>
      <c r="AO244" s="104"/>
      <c r="AQ244" s="105"/>
      <c r="AR244" s="107"/>
      <c r="AT244" s="105"/>
      <c r="AU244" s="105"/>
      <c r="AV244" s="105"/>
      <c r="BC244" s="46"/>
    </row>
    <row r="245" spans="2:55">
      <c r="B245" s="46">
        <v>127</v>
      </c>
      <c r="C245" s="74" t="s">
        <v>290</v>
      </c>
      <c r="D245" s="74" t="s">
        <v>1407</v>
      </c>
      <c r="E245" s="74" t="s">
        <v>1410</v>
      </c>
      <c r="F245" s="95" t="s">
        <v>792</v>
      </c>
      <c r="G245" s="104" t="s">
        <v>1582</v>
      </c>
      <c r="H245" s="74"/>
      <c r="I245" s="105"/>
      <c r="J245" s="105"/>
      <c r="K245" s="105"/>
      <c r="U245" s="74"/>
      <c r="AH245" s="105"/>
      <c r="AI245" s="105"/>
      <c r="AJ245" s="105"/>
      <c r="AN245" s="104"/>
      <c r="AO245" s="104"/>
      <c r="AQ245" s="105"/>
      <c r="AR245" s="107"/>
      <c r="AT245" s="105"/>
      <c r="AU245" s="105"/>
      <c r="AV245" s="105"/>
      <c r="BC245" s="46"/>
    </row>
    <row r="246" spans="2:55">
      <c r="B246" s="46">
        <v>128</v>
      </c>
      <c r="C246" s="74" t="s">
        <v>290</v>
      </c>
      <c r="D246" s="74" t="s">
        <v>1421</v>
      </c>
      <c r="E246" s="74" t="s">
        <v>441</v>
      </c>
      <c r="F246" s="95" t="s">
        <v>1418</v>
      </c>
      <c r="G246" s="104" t="s">
        <v>1582</v>
      </c>
      <c r="H246" s="74"/>
      <c r="I246" s="105"/>
      <c r="J246" s="105"/>
      <c r="K246" s="105"/>
      <c r="U246" s="74"/>
      <c r="AH246" s="105"/>
      <c r="AI246" s="105"/>
      <c r="AJ246" s="105"/>
      <c r="AN246" s="104"/>
      <c r="AO246" s="104"/>
      <c r="AQ246" s="105"/>
      <c r="AR246" s="107"/>
      <c r="AT246" s="105"/>
      <c r="AU246" s="105"/>
      <c r="AV246" s="105"/>
      <c r="BC246" s="46"/>
    </row>
    <row r="247" spans="2:55">
      <c r="B247" s="46">
        <v>129</v>
      </c>
      <c r="C247" s="74" t="s">
        <v>290</v>
      </c>
      <c r="D247" s="74" t="s">
        <v>1422</v>
      </c>
      <c r="E247" s="74" t="s">
        <v>441</v>
      </c>
      <c r="F247" s="95" t="s">
        <v>1418</v>
      </c>
      <c r="G247" s="104" t="s">
        <v>1582</v>
      </c>
      <c r="H247" s="82"/>
      <c r="I247" s="105"/>
      <c r="J247" s="105"/>
      <c r="K247" s="105"/>
      <c r="U247" s="74"/>
      <c r="AH247" s="105"/>
      <c r="AI247" s="105"/>
      <c r="AJ247" s="105"/>
      <c r="AN247" s="104"/>
      <c r="AO247" s="104"/>
      <c r="AQ247" s="105"/>
      <c r="AR247" s="107"/>
      <c r="AT247" s="105"/>
      <c r="AU247" s="105"/>
      <c r="AV247" s="105"/>
      <c r="BC247" s="46"/>
    </row>
    <row r="248" spans="2:55">
      <c r="B248" s="46">
        <v>130</v>
      </c>
      <c r="C248" s="74" t="s">
        <v>290</v>
      </c>
      <c r="D248" s="74" t="s">
        <v>1423</v>
      </c>
      <c r="E248" s="74" t="s">
        <v>441</v>
      </c>
      <c r="F248" s="95" t="s">
        <v>1418</v>
      </c>
      <c r="G248" s="104" t="s">
        <v>1582</v>
      </c>
      <c r="H248" s="74"/>
      <c r="I248" s="105"/>
      <c r="J248" s="105"/>
      <c r="K248" s="105"/>
      <c r="U248" s="74"/>
      <c r="AH248" s="105"/>
      <c r="AI248" s="105"/>
      <c r="AJ248" s="105"/>
      <c r="AN248" s="104"/>
      <c r="AO248" s="104"/>
      <c r="AQ248" s="105"/>
      <c r="AR248" s="107"/>
      <c r="AT248" s="105"/>
      <c r="AU248" s="105"/>
      <c r="AV248" s="105"/>
      <c r="BC248" s="46"/>
    </row>
    <row r="249" spans="2:55">
      <c r="B249" s="46">
        <v>131</v>
      </c>
      <c r="C249" s="74" t="s">
        <v>290</v>
      </c>
      <c r="D249" s="74" t="s">
        <v>1463</v>
      </c>
      <c r="E249" s="74" t="s">
        <v>1451</v>
      </c>
      <c r="F249" s="71" t="s">
        <v>519</v>
      </c>
      <c r="G249" s="104" t="s">
        <v>1582</v>
      </c>
      <c r="H249" s="74"/>
      <c r="I249" s="105"/>
      <c r="J249" s="105"/>
      <c r="K249" s="105"/>
      <c r="U249" s="74"/>
      <c r="AH249" s="105"/>
      <c r="AI249" s="105"/>
      <c r="AJ249" s="105"/>
      <c r="AN249" s="104"/>
      <c r="AO249" s="104"/>
      <c r="AQ249" s="105"/>
      <c r="AR249" s="107"/>
      <c r="AT249" s="105"/>
      <c r="AU249" s="105"/>
      <c r="AV249" s="105"/>
      <c r="BC249" s="46"/>
    </row>
    <row r="250" spans="2:55">
      <c r="B250" s="46">
        <v>132</v>
      </c>
      <c r="C250" s="74" t="s">
        <v>290</v>
      </c>
      <c r="D250" s="74" t="s">
        <v>1460</v>
      </c>
      <c r="E250" s="74" t="s">
        <v>1451</v>
      </c>
      <c r="F250" s="71" t="s">
        <v>696</v>
      </c>
      <c r="G250" s="104" t="s">
        <v>1582</v>
      </c>
      <c r="H250" s="74"/>
      <c r="I250" s="105"/>
      <c r="J250" s="105"/>
      <c r="K250" s="105"/>
      <c r="U250" s="74"/>
      <c r="AH250" s="105"/>
      <c r="AI250" s="105"/>
      <c r="AJ250" s="105"/>
      <c r="AN250" s="104"/>
      <c r="AO250" s="104"/>
      <c r="AQ250" s="105"/>
      <c r="AR250" s="107"/>
      <c r="AT250" s="105"/>
      <c r="AU250" s="105"/>
      <c r="AV250" s="105"/>
      <c r="BC250" s="46"/>
    </row>
    <row r="251" spans="2:55">
      <c r="B251" s="46">
        <v>133</v>
      </c>
      <c r="C251" s="74" t="s">
        <v>290</v>
      </c>
      <c r="D251" s="74" t="s">
        <v>1464</v>
      </c>
      <c r="E251" s="74" t="s">
        <v>1451</v>
      </c>
      <c r="F251" s="71" t="s">
        <v>696</v>
      </c>
      <c r="G251" s="104" t="s">
        <v>1582</v>
      </c>
      <c r="H251" s="74"/>
      <c r="I251" s="105"/>
      <c r="J251" s="105"/>
      <c r="K251" s="105"/>
      <c r="U251" s="74"/>
      <c r="AH251" s="105"/>
      <c r="AI251" s="105"/>
      <c r="AJ251" s="105"/>
      <c r="AN251" s="104"/>
      <c r="AO251" s="104"/>
      <c r="AQ251" s="105"/>
      <c r="AR251" s="107"/>
      <c r="AT251" s="105"/>
      <c r="AU251" s="105"/>
      <c r="AV251" s="105"/>
      <c r="BC251" s="46"/>
    </row>
    <row r="252" spans="2:55">
      <c r="B252" s="46">
        <v>134</v>
      </c>
      <c r="C252" s="74" t="s">
        <v>290</v>
      </c>
      <c r="D252" s="74" t="s">
        <v>1465</v>
      </c>
      <c r="E252" s="74" t="s">
        <v>1451</v>
      </c>
      <c r="F252" s="71" t="s">
        <v>696</v>
      </c>
      <c r="G252" s="104" t="s">
        <v>1582</v>
      </c>
      <c r="H252" s="74"/>
      <c r="I252" s="105"/>
      <c r="J252" s="105"/>
      <c r="K252" s="105"/>
      <c r="N252" s="71"/>
      <c r="U252" s="74"/>
      <c r="AH252" s="105"/>
      <c r="AI252" s="105"/>
      <c r="AJ252" s="105"/>
      <c r="AN252" s="104"/>
      <c r="AO252" s="104"/>
      <c r="AQ252" s="105"/>
      <c r="AR252" s="107"/>
      <c r="AT252" s="105"/>
      <c r="AU252" s="105"/>
      <c r="AV252" s="105"/>
      <c r="BC252" s="46"/>
    </row>
    <row r="253" spans="2:55">
      <c r="B253" s="46">
        <v>135</v>
      </c>
      <c r="C253" s="74" t="s">
        <v>290</v>
      </c>
      <c r="D253" s="74" t="s">
        <v>1503</v>
      </c>
      <c r="E253" s="74" t="s">
        <v>1487</v>
      </c>
      <c r="F253" s="71" t="s">
        <v>740</v>
      </c>
      <c r="G253" s="104" t="s">
        <v>1582</v>
      </c>
      <c r="I253" s="105"/>
      <c r="J253" s="105"/>
      <c r="K253" s="105"/>
      <c r="N253" s="71"/>
      <c r="U253" s="74"/>
      <c r="AH253" s="105"/>
      <c r="AI253" s="105"/>
      <c r="AJ253" s="105"/>
      <c r="AN253" s="104"/>
      <c r="AO253" s="104"/>
      <c r="AQ253" s="105"/>
      <c r="AR253" s="107"/>
      <c r="AT253" s="105"/>
      <c r="AU253" s="105"/>
      <c r="AV253" s="105"/>
      <c r="BC253" s="46"/>
    </row>
    <row r="254" spans="2:55">
      <c r="B254" s="46">
        <v>136</v>
      </c>
      <c r="C254" s="74" t="s">
        <v>290</v>
      </c>
      <c r="D254" s="74" t="s">
        <v>1504</v>
      </c>
      <c r="E254" s="74" t="s">
        <v>1487</v>
      </c>
      <c r="F254" s="71" t="s">
        <v>580</v>
      </c>
      <c r="G254" s="104" t="s">
        <v>1582</v>
      </c>
      <c r="I254" s="105"/>
      <c r="J254" s="105"/>
      <c r="K254" s="105"/>
      <c r="N254" s="71"/>
      <c r="U254" s="74"/>
      <c r="AH254" s="105"/>
      <c r="AI254" s="105"/>
      <c r="AJ254" s="105"/>
      <c r="AN254" s="104"/>
      <c r="AO254" s="104"/>
      <c r="AQ254" s="105"/>
      <c r="AR254" s="107"/>
      <c r="AT254" s="105"/>
      <c r="AU254" s="105"/>
      <c r="AV254" s="105"/>
      <c r="BC254" s="46"/>
    </row>
    <row r="255" spans="2:55">
      <c r="B255" s="46">
        <v>137</v>
      </c>
      <c r="C255" s="74" t="s">
        <v>290</v>
      </c>
      <c r="D255" s="74" t="s">
        <v>1493</v>
      </c>
      <c r="E255" s="74" t="s">
        <v>1487</v>
      </c>
      <c r="F255" s="71" t="s">
        <v>395</v>
      </c>
      <c r="G255" s="104" t="s">
        <v>1582</v>
      </c>
      <c r="I255" s="105"/>
      <c r="J255" s="105"/>
      <c r="K255" s="105"/>
      <c r="N255" s="71"/>
      <c r="U255" s="74"/>
      <c r="AH255" s="105"/>
      <c r="AI255" s="105"/>
      <c r="AJ255" s="105"/>
      <c r="AN255" s="104"/>
      <c r="AO255" s="104"/>
      <c r="AQ255" s="105"/>
      <c r="AR255" s="107"/>
      <c r="AT255" s="105"/>
      <c r="AU255" s="105"/>
      <c r="AV255" s="105"/>
      <c r="BC255" s="46"/>
    </row>
    <row r="256" spans="2:55">
      <c r="B256" s="46">
        <v>138</v>
      </c>
      <c r="C256" s="74" t="s">
        <v>290</v>
      </c>
      <c r="D256" s="74" t="s">
        <v>1505</v>
      </c>
      <c r="E256" s="74" t="s">
        <v>1487</v>
      </c>
      <c r="F256" s="71" t="s">
        <v>580</v>
      </c>
      <c r="G256" s="104" t="s">
        <v>1582</v>
      </c>
      <c r="H256" s="74"/>
      <c r="I256" s="105"/>
      <c r="J256" s="105"/>
      <c r="K256" s="105"/>
      <c r="U256" s="74"/>
      <c r="AH256" s="105"/>
      <c r="AI256" s="105"/>
      <c r="AJ256" s="105"/>
      <c r="AN256" s="104"/>
      <c r="AO256" s="104"/>
      <c r="AQ256" s="105"/>
      <c r="AR256" s="107"/>
      <c r="AT256" s="105"/>
      <c r="AU256" s="105"/>
      <c r="AV256" s="105"/>
      <c r="BC256" s="46"/>
    </row>
    <row r="257" spans="2:55">
      <c r="B257" s="46">
        <v>139</v>
      </c>
      <c r="C257" s="46" t="s">
        <v>290</v>
      </c>
      <c r="D257" s="46" t="s">
        <v>1529</v>
      </c>
      <c r="E257" s="74" t="s">
        <v>1506</v>
      </c>
      <c r="F257" s="71" t="s">
        <v>1528</v>
      </c>
      <c r="G257" s="104" t="s">
        <v>1582</v>
      </c>
      <c r="I257" s="105"/>
      <c r="J257" s="105"/>
      <c r="K257" s="105"/>
      <c r="U257" s="74"/>
      <c r="AH257" s="105"/>
      <c r="AI257" s="105"/>
      <c r="AJ257" s="105"/>
      <c r="AN257" s="104"/>
      <c r="AO257" s="104"/>
      <c r="AQ257" s="105"/>
      <c r="AR257" s="107"/>
      <c r="AT257" s="105"/>
      <c r="AU257" s="105"/>
      <c r="AV257" s="105"/>
      <c r="BC257" s="46"/>
    </row>
    <row r="258" spans="2:55">
      <c r="B258" s="46">
        <v>140</v>
      </c>
      <c r="C258" s="46" t="s">
        <v>290</v>
      </c>
      <c r="D258" s="46" t="s">
        <v>1530</v>
      </c>
      <c r="E258" s="74" t="s">
        <v>1506</v>
      </c>
      <c r="F258" s="71" t="s">
        <v>1524</v>
      </c>
      <c r="G258" s="104" t="s">
        <v>1582</v>
      </c>
      <c r="I258" s="105"/>
      <c r="J258" s="105"/>
      <c r="K258" s="105"/>
      <c r="U258" s="74"/>
      <c r="AH258" s="105"/>
      <c r="AI258" s="105"/>
      <c r="AJ258" s="105"/>
      <c r="AN258" s="104"/>
      <c r="AO258" s="104"/>
      <c r="AQ258" s="105"/>
      <c r="AR258" s="107"/>
      <c r="AT258" s="105"/>
      <c r="AU258" s="105"/>
      <c r="AV258" s="105"/>
      <c r="BC258" s="46"/>
    </row>
    <row r="259" spans="2:55">
      <c r="B259" s="46">
        <v>141</v>
      </c>
      <c r="C259" s="46" t="s">
        <v>290</v>
      </c>
      <c r="D259" s="46" t="s">
        <v>1531</v>
      </c>
      <c r="E259" s="74" t="s">
        <v>1506</v>
      </c>
      <c r="F259" s="71" t="s">
        <v>1524</v>
      </c>
      <c r="G259" s="104" t="s">
        <v>1582</v>
      </c>
      <c r="I259" s="105"/>
      <c r="J259" s="105"/>
      <c r="K259" s="105"/>
      <c r="U259" s="74"/>
      <c r="AH259" s="105"/>
      <c r="AI259" s="105"/>
      <c r="AJ259" s="105"/>
      <c r="AN259" s="104"/>
      <c r="AO259" s="104"/>
      <c r="AQ259" s="105"/>
      <c r="AR259" s="107"/>
      <c r="AT259" s="105"/>
      <c r="AU259" s="105"/>
      <c r="AV259" s="105"/>
      <c r="BC259" s="46"/>
    </row>
    <row r="260" spans="2:55">
      <c r="B260" s="46">
        <v>142</v>
      </c>
      <c r="C260" s="46" t="s">
        <v>290</v>
      </c>
      <c r="D260" s="46" t="s">
        <v>1572</v>
      </c>
      <c r="E260" s="46" t="s">
        <v>452</v>
      </c>
      <c r="F260" s="71" t="s">
        <v>1573</v>
      </c>
      <c r="G260" s="104" t="s">
        <v>1582</v>
      </c>
      <c r="I260" s="105"/>
      <c r="J260" s="105"/>
      <c r="K260" s="105"/>
      <c r="N260" s="71"/>
      <c r="U260" s="74"/>
      <c r="AH260" s="105"/>
      <c r="AI260" s="105"/>
      <c r="AJ260" s="105"/>
      <c r="AN260" s="104"/>
      <c r="AO260" s="104"/>
      <c r="AQ260" s="105"/>
      <c r="AR260" s="107"/>
      <c r="AT260" s="105"/>
      <c r="AU260" s="105"/>
      <c r="AV260" s="105"/>
      <c r="BC260" s="46"/>
    </row>
    <row r="261" spans="2:55">
      <c r="B261" s="46">
        <v>143</v>
      </c>
      <c r="C261" s="46" t="s">
        <v>290</v>
      </c>
      <c r="D261" s="46" t="s">
        <v>1574</v>
      </c>
      <c r="E261" s="46" t="s">
        <v>452</v>
      </c>
      <c r="F261" s="71" t="s">
        <v>1569</v>
      </c>
      <c r="G261" s="104" t="s">
        <v>1582</v>
      </c>
      <c r="I261" s="105"/>
      <c r="J261" s="105"/>
      <c r="K261" s="105"/>
      <c r="N261" s="71"/>
      <c r="U261" s="74"/>
      <c r="AH261" s="105"/>
      <c r="AI261" s="105"/>
      <c r="AJ261" s="105"/>
      <c r="AN261" s="104"/>
      <c r="AO261" s="104"/>
      <c r="AQ261" s="105"/>
      <c r="AR261" s="107"/>
      <c r="AT261" s="105"/>
      <c r="AU261" s="105"/>
      <c r="AV261" s="105"/>
      <c r="BC261" s="46"/>
    </row>
    <row r="262" spans="2:55">
      <c r="B262" s="46">
        <v>144</v>
      </c>
      <c r="C262" s="46" t="s">
        <v>290</v>
      </c>
      <c r="D262" s="46" t="s">
        <v>1575</v>
      </c>
      <c r="E262" s="46" t="s">
        <v>452</v>
      </c>
      <c r="F262" s="71" t="s">
        <v>399</v>
      </c>
      <c r="G262" s="104" t="s">
        <v>1582</v>
      </c>
      <c r="I262" s="105"/>
      <c r="J262" s="105"/>
      <c r="K262" s="105"/>
      <c r="U262" s="74"/>
      <c r="AH262" s="105"/>
      <c r="AI262" s="105"/>
      <c r="AJ262" s="105"/>
      <c r="AN262" s="104"/>
      <c r="AO262" s="104"/>
      <c r="AQ262" s="105"/>
      <c r="AR262" s="107"/>
      <c r="AT262" s="105"/>
      <c r="AU262" s="105"/>
      <c r="AV262" s="105"/>
      <c r="BC262" s="46"/>
    </row>
    <row r="263" spans="2:55" ht="13.15" customHeight="1">
      <c r="C263" s="74"/>
      <c r="F263" s="46"/>
      <c r="I263" s="105"/>
      <c r="J263" s="105"/>
      <c r="K263" s="105"/>
      <c r="U263" s="74"/>
      <c r="AH263" s="105"/>
      <c r="AI263" s="105"/>
      <c r="AJ263" s="105"/>
      <c r="AN263" s="104"/>
      <c r="AO263" s="104"/>
      <c r="AQ263" s="105"/>
      <c r="AR263" s="107"/>
      <c r="AT263" s="105"/>
      <c r="AU263" s="105"/>
      <c r="AV263" s="105"/>
      <c r="BC263" s="46"/>
    </row>
    <row r="264" spans="2:55" ht="13.15" customHeight="1">
      <c r="C264" s="74"/>
      <c r="F264" s="46"/>
      <c r="I264" s="105"/>
      <c r="J264" s="105"/>
      <c r="K264" s="105"/>
      <c r="U264" s="74"/>
      <c r="AH264" s="105"/>
      <c r="AI264" s="105"/>
      <c r="AJ264" s="105"/>
      <c r="AN264" s="104"/>
      <c r="AO264" s="104"/>
      <c r="AQ264" s="105"/>
      <c r="AR264" s="107"/>
      <c r="AT264" s="105"/>
      <c r="AU264" s="105"/>
      <c r="AV264" s="105"/>
      <c r="BC264" s="46"/>
    </row>
    <row r="265" spans="2:55" ht="13.15" customHeight="1">
      <c r="B265" s="46">
        <v>1</v>
      </c>
      <c r="C265" s="74" t="s">
        <v>289</v>
      </c>
      <c r="D265" s="46" t="s">
        <v>392</v>
      </c>
      <c r="E265" s="74" t="s">
        <v>396</v>
      </c>
      <c r="F265" s="106" t="s">
        <v>428</v>
      </c>
      <c r="G265" s="46" t="s">
        <v>304</v>
      </c>
      <c r="I265" s="105"/>
      <c r="J265" s="105"/>
      <c r="K265" s="105"/>
      <c r="U265" s="74"/>
      <c r="AH265" s="105"/>
      <c r="AI265" s="105"/>
      <c r="AJ265" s="105"/>
      <c r="AN265" s="104"/>
      <c r="AO265" s="104"/>
      <c r="AQ265" s="105"/>
      <c r="AR265" s="107"/>
      <c r="AT265" s="105"/>
      <c r="AU265" s="105"/>
      <c r="AV265" s="105"/>
      <c r="BC265" s="46"/>
    </row>
    <row r="266" spans="2:55" ht="13.15" customHeight="1">
      <c r="B266" s="46">
        <v>2</v>
      </c>
      <c r="C266" s="74" t="s">
        <v>289</v>
      </c>
      <c r="D266" s="46" t="s">
        <v>393</v>
      </c>
      <c r="E266" s="74" t="s">
        <v>396</v>
      </c>
      <c r="F266" s="106" t="s">
        <v>428</v>
      </c>
      <c r="G266" s="46" t="s">
        <v>304</v>
      </c>
      <c r="I266" s="105"/>
      <c r="J266" s="105"/>
      <c r="K266" s="105"/>
      <c r="U266" s="74"/>
      <c r="AH266" s="105"/>
      <c r="AI266" s="105"/>
      <c r="AJ266" s="105"/>
      <c r="AN266" s="104"/>
      <c r="AO266" s="104"/>
      <c r="AQ266" s="105"/>
      <c r="AR266" s="107"/>
      <c r="AT266" s="105"/>
      <c r="AU266" s="105"/>
      <c r="AV266" s="105"/>
      <c r="BC266" s="46"/>
    </row>
    <row r="267" spans="2:55" ht="13.15" customHeight="1">
      <c r="B267" s="46">
        <v>3</v>
      </c>
      <c r="C267" s="74" t="s">
        <v>289</v>
      </c>
      <c r="D267" s="74" t="s">
        <v>394</v>
      </c>
      <c r="E267" s="74" t="s">
        <v>396</v>
      </c>
      <c r="F267" s="106" t="s">
        <v>428</v>
      </c>
      <c r="G267" s="105" t="s">
        <v>304</v>
      </c>
      <c r="H267" s="104"/>
      <c r="I267" s="105"/>
      <c r="J267" s="105"/>
      <c r="K267" s="105"/>
      <c r="U267" s="74"/>
      <c r="AH267" s="105"/>
      <c r="AI267" s="105"/>
      <c r="AJ267" s="105"/>
      <c r="AN267" s="104"/>
      <c r="AO267" s="104"/>
      <c r="AQ267" s="105"/>
      <c r="AR267" s="107"/>
      <c r="AT267" s="105"/>
      <c r="AU267" s="105"/>
      <c r="AV267" s="105"/>
      <c r="BC267" s="46"/>
    </row>
    <row r="268" spans="2:55" ht="13.15" customHeight="1">
      <c r="B268" s="46">
        <v>4</v>
      </c>
      <c r="C268" s="104" t="s">
        <v>289</v>
      </c>
      <c r="D268" s="105" t="s">
        <v>427</v>
      </c>
      <c r="E268" s="104" t="s">
        <v>425</v>
      </c>
      <c r="F268" s="106" t="s">
        <v>428</v>
      </c>
      <c r="G268" s="104" t="s">
        <v>320</v>
      </c>
      <c r="H268" s="104"/>
      <c r="I268" s="105"/>
      <c r="J268" s="105"/>
      <c r="K268" s="105"/>
      <c r="U268" s="74"/>
      <c r="AH268" s="105"/>
      <c r="AI268" s="105"/>
      <c r="AJ268" s="105"/>
      <c r="AN268" s="104"/>
      <c r="AO268" s="104"/>
      <c r="AQ268" s="105"/>
      <c r="AR268" s="107"/>
      <c r="AT268" s="105"/>
      <c r="AU268" s="105"/>
      <c r="AV268" s="105"/>
      <c r="BC268" s="46"/>
    </row>
    <row r="269" spans="2:55">
      <c r="B269" s="46">
        <v>5</v>
      </c>
      <c r="C269" s="104" t="s">
        <v>289</v>
      </c>
      <c r="D269" s="105" t="s">
        <v>430</v>
      </c>
      <c r="E269" s="104" t="s">
        <v>426</v>
      </c>
      <c r="F269" s="106" t="s">
        <v>429</v>
      </c>
      <c r="G269" s="104" t="s">
        <v>320</v>
      </c>
      <c r="H269" s="104"/>
      <c r="I269" s="105"/>
      <c r="J269" s="105"/>
      <c r="K269" s="105"/>
      <c r="N269" s="71"/>
      <c r="U269" s="74"/>
      <c r="AH269" s="105"/>
      <c r="AI269" s="105"/>
      <c r="AJ269" s="105"/>
      <c r="AN269" s="104"/>
      <c r="AO269" s="104"/>
      <c r="AQ269" s="105"/>
      <c r="AR269" s="107"/>
      <c r="AT269" s="105"/>
      <c r="AU269" s="105"/>
      <c r="AV269" s="105"/>
      <c r="BC269" s="46"/>
    </row>
    <row r="270" spans="2:55">
      <c r="B270" s="46">
        <v>6</v>
      </c>
      <c r="C270" s="74" t="s">
        <v>289</v>
      </c>
      <c r="D270" s="74" t="s">
        <v>486</v>
      </c>
      <c r="E270" s="74" t="s">
        <v>473</v>
      </c>
      <c r="F270" s="95" t="s">
        <v>428</v>
      </c>
      <c r="G270" s="95" t="s">
        <v>355</v>
      </c>
      <c r="H270" s="104"/>
      <c r="I270" s="105"/>
      <c r="J270" s="105"/>
      <c r="K270" s="105"/>
      <c r="N270" s="71"/>
      <c r="U270" s="74"/>
      <c r="AH270" s="105"/>
      <c r="AI270" s="105"/>
      <c r="AJ270" s="105"/>
      <c r="AN270" s="104"/>
      <c r="AO270" s="104"/>
      <c r="AQ270" s="105"/>
      <c r="AR270" s="107"/>
      <c r="AT270" s="105"/>
      <c r="AU270" s="105"/>
      <c r="AV270" s="105"/>
      <c r="BC270" s="46"/>
    </row>
    <row r="271" spans="2:55">
      <c r="B271" s="46">
        <v>7</v>
      </c>
      <c r="C271" s="74" t="s">
        <v>289</v>
      </c>
      <c r="D271" s="74" t="s">
        <v>487</v>
      </c>
      <c r="E271" s="74" t="s">
        <v>473</v>
      </c>
      <c r="F271" s="95" t="s">
        <v>428</v>
      </c>
      <c r="G271" s="95" t="s">
        <v>355</v>
      </c>
      <c r="H271" s="74"/>
      <c r="I271" s="105"/>
      <c r="J271" s="105"/>
      <c r="K271" s="105"/>
      <c r="N271" s="71"/>
      <c r="U271" s="74"/>
      <c r="AH271" s="105"/>
      <c r="AI271" s="105"/>
      <c r="AJ271" s="105"/>
      <c r="AN271" s="104"/>
      <c r="AO271" s="104"/>
      <c r="AQ271" s="105"/>
      <c r="AR271" s="107"/>
      <c r="AT271" s="105"/>
      <c r="AU271" s="105"/>
      <c r="AV271" s="105"/>
      <c r="BC271" s="46"/>
    </row>
    <row r="272" spans="2:55">
      <c r="B272" s="46">
        <v>8</v>
      </c>
      <c r="C272" s="74" t="s">
        <v>289</v>
      </c>
      <c r="D272" s="74" t="s">
        <v>489</v>
      </c>
      <c r="E272" s="74" t="s">
        <v>473</v>
      </c>
      <c r="F272" s="95" t="s">
        <v>488</v>
      </c>
      <c r="G272" s="95" t="s">
        <v>355</v>
      </c>
      <c r="H272" s="74"/>
      <c r="I272" s="105"/>
      <c r="J272" s="105"/>
      <c r="K272" s="105"/>
      <c r="N272" s="71"/>
      <c r="U272" s="74"/>
      <c r="AH272" s="105"/>
      <c r="AI272" s="105"/>
      <c r="AJ272" s="105"/>
      <c r="AN272" s="104"/>
      <c r="AO272" s="104"/>
      <c r="AQ272" s="105"/>
      <c r="AR272" s="107"/>
      <c r="AT272" s="105"/>
      <c r="AU272" s="105"/>
      <c r="AV272" s="105"/>
      <c r="BC272" s="46"/>
    </row>
    <row r="273" spans="2:55">
      <c r="B273" s="46">
        <v>9</v>
      </c>
      <c r="C273" s="74" t="s">
        <v>289</v>
      </c>
      <c r="D273" s="74" t="s">
        <v>515</v>
      </c>
      <c r="E273" s="74" t="s">
        <v>347</v>
      </c>
      <c r="F273" s="95" t="s">
        <v>428</v>
      </c>
      <c r="G273" s="74" t="s">
        <v>326</v>
      </c>
      <c r="H273" s="74"/>
      <c r="I273" s="105"/>
      <c r="J273" s="105"/>
      <c r="K273" s="105"/>
      <c r="N273" s="71"/>
      <c r="U273" s="74"/>
      <c r="AH273" s="105"/>
      <c r="AI273" s="105"/>
      <c r="AJ273" s="105"/>
      <c r="AN273" s="104"/>
      <c r="AO273" s="104"/>
      <c r="AQ273" s="105"/>
      <c r="AR273" s="107"/>
      <c r="AT273" s="105"/>
      <c r="AU273" s="105"/>
      <c r="AV273" s="105"/>
      <c r="BC273" s="46"/>
    </row>
    <row r="274" spans="2:55">
      <c r="B274" s="46">
        <v>10</v>
      </c>
      <c r="C274" s="74" t="s">
        <v>289</v>
      </c>
      <c r="D274" s="74" t="s">
        <v>557</v>
      </c>
      <c r="E274" s="74" t="s">
        <v>523</v>
      </c>
      <c r="F274" s="95" t="s">
        <v>399</v>
      </c>
      <c r="G274" s="74" t="s">
        <v>344</v>
      </c>
      <c r="H274" s="74"/>
      <c r="I274" s="105"/>
      <c r="J274" s="105"/>
      <c r="K274" s="105"/>
      <c r="N274" s="71"/>
      <c r="U274" s="74"/>
      <c r="AH274" s="105"/>
      <c r="AI274" s="105"/>
      <c r="AJ274" s="105"/>
      <c r="AN274" s="104"/>
      <c r="AO274" s="104"/>
      <c r="AQ274" s="105"/>
      <c r="AR274" s="107"/>
      <c r="AT274" s="105"/>
      <c r="AU274" s="105"/>
      <c r="AV274" s="105"/>
      <c r="BC274" s="46"/>
    </row>
    <row r="275" spans="2:55">
      <c r="B275" s="46">
        <v>11</v>
      </c>
      <c r="C275" s="74" t="s">
        <v>289</v>
      </c>
      <c r="D275" s="74" t="s">
        <v>558</v>
      </c>
      <c r="E275" s="74" t="s">
        <v>523</v>
      </c>
      <c r="F275" s="95" t="s">
        <v>519</v>
      </c>
      <c r="G275" s="74" t="s">
        <v>344</v>
      </c>
      <c r="H275" s="74"/>
      <c r="I275" s="105"/>
      <c r="J275" s="105"/>
      <c r="K275" s="105"/>
      <c r="U275" s="74"/>
      <c r="AH275" s="105"/>
      <c r="AI275" s="105"/>
      <c r="AJ275" s="105"/>
      <c r="AN275" s="104"/>
      <c r="AO275" s="104"/>
      <c r="AQ275" s="105"/>
      <c r="AR275" s="107"/>
      <c r="AT275" s="105"/>
      <c r="AU275" s="105"/>
      <c r="AV275" s="105"/>
      <c r="BC275" s="46"/>
    </row>
    <row r="276" spans="2:55">
      <c r="B276" s="46">
        <v>12</v>
      </c>
      <c r="C276" s="74" t="s">
        <v>289</v>
      </c>
      <c r="D276" s="74" t="s">
        <v>559</v>
      </c>
      <c r="E276" s="74" t="s">
        <v>523</v>
      </c>
      <c r="F276" s="95" t="s">
        <v>519</v>
      </c>
      <c r="G276" s="74" t="s">
        <v>344</v>
      </c>
      <c r="H276" s="74"/>
      <c r="I276" s="105"/>
      <c r="J276" s="105"/>
      <c r="K276" s="105"/>
      <c r="U276" s="74"/>
      <c r="AH276" s="105"/>
      <c r="AI276" s="105"/>
      <c r="AJ276" s="105"/>
      <c r="AN276" s="104"/>
      <c r="AO276" s="104"/>
      <c r="AQ276" s="105"/>
      <c r="AR276" s="107"/>
      <c r="AT276" s="105"/>
      <c r="AU276" s="105"/>
      <c r="AV276" s="105"/>
      <c r="BC276" s="46"/>
    </row>
    <row r="277" spans="2:55">
      <c r="B277" s="46">
        <v>13</v>
      </c>
      <c r="C277" s="74" t="s">
        <v>289</v>
      </c>
      <c r="D277" s="74" t="s">
        <v>637</v>
      </c>
      <c r="E277" s="46" t="s">
        <v>643</v>
      </c>
      <c r="F277" s="71" t="s">
        <v>640</v>
      </c>
      <c r="G277" s="104" t="s">
        <v>305</v>
      </c>
      <c r="H277" s="74"/>
      <c r="I277" s="105"/>
      <c r="J277" s="105"/>
      <c r="K277" s="105"/>
      <c r="U277" s="74"/>
      <c r="AH277" s="105"/>
      <c r="AI277" s="105"/>
      <c r="AJ277" s="105"/>
      <c r="AN277" s="104"/>
      <c r="AO277" s="104"/>
      <c r="AQ277" s="105"/>
      <c r="AR277" s="107"/>
      <c r="AT277" s="105"/>
      <c r="AU277" s="105"/>
      <c r="AV277" s="105"/>
      <c r="BC277" s="46"/>
    </row>
    <row r="278" spans="2:55">
      <c r="B278" s="46">
        <v>14</v>
      </c>
      <c r="C278" s="74" t="s">
        <v>289</v>
      </c>
      <c r="D278" s="74" t="s">
        <v>638</v>
      </c>
      <c r="E278" s="46" t="s">
        <v>643</v>
      </c>
      <c r="F278" s="71" t="s">
        <v>640</v>
      </c>
      <c r="G278" s="104" t="s">
        <v>305</v>
      </c>
      <c r="H278" s="74"/>
      <c r="I278" s="105"/>
      <c r="J278" s="105"/>
      <c r="K278" s="105"/>
      <c r="U278" s="74"/>
      <c r="AH278" s="105"/>
      <c r="AI278" s="105"/>
      <c r="AJ278" s="105"/>
      <c r="AN278" s="104"/>
      <c r="AO278" s="104"/>
      <c r="AQ278" s="105"/>
      <c r="AR278" s="107"/>
      <c r="AT278" s="105"/>
      <c r="AU278" s="105"/>
      <c r="AV278" s="105"/>
      <c r="BC278" s="46"/>
    </row>
    <row r="279" spans="2:55">
      <c r="B279" s="46">
        <v>15</v>
      </c>
      <c r="C279" s="74" t="s">
        <v>289</v>
      </c>
      <c r="D279" s="74" t="s">
        <v>639</v>
      </c>
      <c r="E279" s="46" t="s">
        <v>643</v>
      </c>
      <c r="F279" s="71" t="s">
        <v>641</v>
      </c>
      <c r="G279" s="104" t="s">
        <v>305</v>
      </c>
      <c r="H279" s="74"/>
      <c r="I279" s="105"/>
      <c r="J279" s="105"/>
      <c r="K279" s="105"/>
      <c r="N279" s="71"/>
      <c r="U279" s="74"/>
      <c r="AH279" s="105"/>
      <c r="AI279" s="105"/>
      <c r="AJ279" s="105"/>
      <c r="AN279" s="104"/>
      <c r="AO279" s="104"/>
      <c r="AQ279" s="105"/>
      <c r="AR279" s="107"/>
      <c r="AT279" s="105"/>
      <c r="AU279" s="105"/>
      <c r="AV279" s="105"/>
      <c r="BC279" s="46"/>
    </row>
    <row r="280" spans="2:55">
      <c r="B280" s="46">
        <v>16</v>
      </c>
      <c r="C280" s="74" t="s">
        <v>289</v>
      </c>
      <c r="D280" s="74" t="s">
        <v>668</v>
      </c>
      <c r="E280" s="74" t="s">
        <v>330</v>
      </c>
      <c r="F280" s="46" t="s">
        <v>579</v>
      </c>
      <c r="G280" s="95" t="s">
        <v>326</v>
      </c>
      <c r="H280" s="104"/>
      <c r="I280" s="105"/>
      <c r="J280" s="105"/>
      <c r="K280" s="105"/>
      <c r="N280" s="71"/>
      <c r="U280" s="74"/>
      <c r="AH280" s="105"/>
      <c r="AI280" s="105"/>
      <c r="AJ280" s="105"/>
      <c r="AN280" s="104"/>
      <c r="AO280" s="104"/>
      <c r="AQ280" s="105"/>
      <c r="AR280" s="107"/>
      <c r="AT280" s="105"/>
      <c r="AU280" s="105"/>
      <c r="AV280" s="105"/>
      <c r="BC280" s="46"/>
    </row>
    <row r="281" spans="2:55">
      <c r="B281" s="46">
        <v>17</v>
      </c>
      <c r="C281" s="74" t="s">
        <v>289</v>
      </c>
      <c r="D281" s="74" t="s">
        <v>669</v>
      </c>
      <c r="E281" s="74" t="s">
        <v>330</v>
      </c>
      <c r="F281" s="46" t="s">
        <v>579</v>
      </c>
      <c r="G281" s="95" t="s">
        <v>326</v>
      </c>
      <c r="H281" s="104"/>
      <c r="I281" s="105"/>
      <c r="J281" s="105"/>
      <c r="K281" s="105"/>
      <c r="N281" s="71"/>
      <c r="U281" s="74"/>
      <c r="AH281" s="105"/>
      <c r="AN281" s="104"/>
      <c r="AO281" s="104"/>
      <c r="AQ281" s="105"/>
      <c r="AR281" s="107"/>
      <c r="AT281" s="105"/>
      <c r="AU281" s="105"/>
      <c r="AV281" s="105"/>
      <c r="BC281" s="46"/>
    </row>
    <row r="282" spans="2:55">
      <c r="B282" s="46">
        <v>18</v>
      </c>
      <c r="C282" s="74" t="s">
        <v>289</v>
      </c>
      <c r="D282" s="74" t="s">
        <v>681</v>
      </c>
      <c r="E282" s="74" t="s">
        <v>678</v>
      </c>
      <c r="F282" s="95" t="s">
        <v>582</v>
      </c>
      <c r="G282" s="95" t="s">
        <v>304</v>
      </c>
      <c r="H282" s="74"/>
      <c r="I282" s="105"/>
      <c r="J282" s="105"/>
      <c r="K282" s="105"/>
      <c r="U282" s="74"/>
      <c r="AH282" s="105"/>
      <c r="AN282" s="104"/>
      <c r="AO282" s="104"/>
      <c r="AQ282" s="105"/>
      <c r="AR282" s="107"/>
      <c r="AT282" s="105"/>
      <c r="AU282" s="105"/>
      <c r="AV282" s="105"/>
      <c r="BC282" s="46"/>
    </row>
    <row r="283" spans="2:55">
      <c r="B283" s="46">
        <v>19</v>
      </c>
      <c r="C283" s="74" t="s">
        <v>289</v>
      </c>
      <c r="D283" s="74" t="s">
        <v>682</v>
      </c>
      <c r="E283" s="74" t="s">
        <v>678</v>
      </c>
      <c r="F283" s="95" t="s">
        <v>581</v>
      </c>
      <c r="G283" s="95" t="s">
        <v>304</v>
      </c>
      <c r="H283" s="74"/>
      <c r="I283" s="105"/>
      <c r="J283" s="105"/>
      <c r="K283" s="105"/>
      <c r="U283" s="74"/>
      <c r="AH283" s="105"/>
      <c r="AN283" s="104"/>
      <c r="AO283" s="104"/>
      <c r="AQ283" s="105"/>
      <c r="AR283" s="107"/>
      <c r="AT283" s="105"/>
      <c r="AU283" s="105"/>
      <c r="AV283" s="105"/>
      <c r="BC283" s="46"/>
    </row>
    <row r="284" spans="2:55">
      <c r="B284" s="46">
        <v>20</v>
      </c>
      <c r="C284" s="74" t="s">
        <v>289</v>
      </c>
      <c r="D284" s="74" t="s">
        <v>683</v>
      </c>
      <c r="E284" s="74" t="s">
        <v>678</v>
      </c>
      <c r="F284" s="95" t="s">
        <v>581</v>
      </c>
      <c r="G284" s="95" t="s">
        <v>304</v>
      </c>
      <c r="H284" s="74"/>
      <c r="I284" s="105"/>
      <c r="J284" s="105"/>
      <c r="K284" s="105"/>
      <c r="U284" s="74"/>
      <c r="AH284" s="105"/>
      <c r="AN284" s="104"/>
      <c r="AO284" s="104"/>
      <c r="AQ284" s="105"/>
      <c r="AR284" s="107"/>
      <c r="AT284" s="105"/>
      <c r="AU284" s="105"/>
      <c r="AV284" s="105"/>
      <c r="BC284" s="46"/>
    </row>
    <row r="285" spans="2:55">
      <c r="B285" s="46">
        <v>21</v>
      </c>
      <c r="C285" s="74" t="s">
        <v>289</v>
      </c>
      <c r="D285" s="74" t="s">
        <v>684</v>
      </c>
      <c r="E285" s="74" t="s">
        <v>678</v>
      </c>
      <c r="F285" s="95" t="s">
        <v>579</v>
      </c>
      <c r="G285" s="95" t="s">
        <v>304</v>
      </c>
      <c r="H285" s="74"/>
      <c r="I285" s="105"/>
      <c r="J285" s="105"/>
      <c r="K285" s="105"/>
      <c r="U285" s="74"/>
      <c r="AH285" s="105"/>
      <c r="AN285" s="104"/>
      <c r="AO285" s="104"/>
      <c r="AQ285" s="105"/>
      <c r="AR285" s="107"/>
      <c r="AT285" s="105"/>
      <c r="AU285" s="105"/>
      <c r="AV285" s="105"/>
      <c r="BC285" s="46"/>
    </row>
    <row r="286" spans="2:55">
      <c r="B286" s="46">
        <v>22</v>
      </c>
      <c r="C286" s="74" t="s">
        <v>289</v>
      </c>
      <c r="D286" s="74" t="s">
        <v>685</v>
      </c>
      <c r="E286" s="74" t="s">
        <v>678</v>
      </c>
      <c r="F286" s="95" t="s">
        <v>581</v>
      </c>
      <c r="G286" s="95" t="s">
        <v>304</v>
      </c>
      <c r="H286" s="74"/>
      <c r="I286" s="105"/>
      <c r="J286" s="105"/>
      <c r="K286" s="105"/>
      <c r="U286" s="74"/>
      <c r="AH286" s="105"/>
      <c r="AN286" s="104"/>
      <c r="AO286" s="104"/>
      <c r="AQ286" s="105"/>
      <c r="AR286" s="107"/>
      <c r="AT286" s="105"/>
      <c r="AU286" s="105"/>
      <c r="AV286" s="105"/>
      <c r="BC286" s="46"/>
    </row>
    <row r="287" spans="2:55">
      <c r="B287" s="46">
        <v>23</v>
      </c>
      <c r="C287" s="74" t="s">
        <v>289</v>
      </c>
      <c r="D287" s="74" t="s">
        <v>695</v>
      </c>
      <c r="E287" s="74" t="s">
        <v>333</v>
      </c>
      <c r="F287" s="95" t="s">
        <v>696</v>
      </c>
      <c r="G287" s="95" t="s">
        <v>326</v>
      </c>
      <c r="H287" s="74"/>
      <c r="I287" s="105"/>
      <c r="J287" s="105"/>
      <c r="K287" s="105"/>
      <c r="U287" s="74"/>
      <c r="AH287" s="105"/>
      <c r="AN287" s="104"/>
      <c r="AO287" s="104"/>
      <c r="AQ287" s="105"/>
      <c r="AR287" s="107"/>
      <c r="AT287" s="105"/>
      <c r="AU287" s="105"/>
      <c r="AV287" s="105"/>
      <c r="BC287" s="46"/>
    </row>
    <row r="288" spans="2:55">
      <c r="B288" s="46">
        <v>24</v>
      </c>
      <c r="C288" s="74" t="s">
        <v>289</v>
      </c>
      <c r="D288" s="74" t="s">
        <v>706</v>
      </c>
      <c r="E288" s="46" t="s">
        <v>708</v>
      </c>
      <c r="F288" s="95" t="s">
        <v>519</v>
      </c>
      <c r="G288" s="95" t="s">
        <v>326</v>
      </c>
      <c r="H288" s="74"/>
      <c r="I288" s="105"/>
      <c r="J288" s="105"/>
      <c r="K288" s="105"/>
      <c r="U288" s="74"/>
      <c r="AH288" s="105"/>
      <c r="AN288" s="104"/>
      <c r="AO288" s="104"/>
      <c r="AQ288" s="105"/>
      <c r="AR288" s="107"/>
      <c r="AT288" s="105"/>
      <c r="AU288" s="105"/>
      <c r="AV288" s="105"/>
      <c r="BC288" s="46"/>
    </row>
    <row r="289" spans="2:55">
      <c r="B289" s="46">
        <v>25</v>
      </c>
      <c r="C289" s="74" t="s">
        <v>289</v>
      </c>
      <c r="D289" s="74" t="s">
        <v>707</v>
      </c>
      <c r="E289" s="46" t="s">
        <v>708</v>
      </c>
      <c r="F289" s="95" t="s">
        <v>519</v>
      </c>
      <c r="G289" s="95" t="s">
        <v>326</v>
      </c>
      <c r="H289" s="74"/>
      <c r="I289" s="105"/>
      <c r="J289" s="105"/>
      <c r="K289" s="105"/>
      <c r="U289" s="74"/>
      <c r="AH289" s="105"/>
      <c r="AN289" s="104"/>
      <c r="AO289" s="104"/>
      <c r="AQ289" s="105"/>
      <c r="AR289" s="107"/>
      <c r="AT289" s="105"/>
      <c r="AU289" s="105"/>
      <c r="AV289" s="105"/>
      <c r="BC289" s="46"/>
    </row>
    <row r="290" spans="2:55">
      <c r="B290" s="46">
        <v>26</v>
      </c>
      <c r="C290" s="74" t="s">
        <v>289</v>
      </c>
      <c r="D290" s="74" t="s">
        <v>718</v>
      </c>
      <c r="E290" s="46" t="s">
        <v>713</v>
      </c>
      <c r="F290" s="95" t="s">
        <v>399</v>
      </c>
      <c r="G290" s="95" t="s">
        <v>326</v>
      </c>
      <c r="H290" s="74"/>
      <c r="I290" s="105"/>
      <c r="J290" s="105"/>
      <c r="K290" s="105"/>
      <c r="U290" s="74"/>
      <c r="AH290" s="105"/>
      <c r="AN290" s="104"/>
      <c r="AO290" s="104"/>
      <c r="AQ290" s="105"/>
      <c r="AR290" s="107"/>
      <c r="AT290" s="105"/>
      <c r="AU290" s="105"/>
      <c r="AV290" s="105"/>
      <c r="BC290" s="46"/>
    </row>
    <row r="291" spans="2:55">
      <c r="B291" s="46">
        <v>27</v>
      </c>
      <c r="C291" s="74" t="s">
        <v>289</v>
      </c>
      <c r="D291" s="74" t="s">
        <v>719</v>
      </c>
      <c r="E291" s="46" t="s">
        <v>713</v>
      </c>
      <c r="F291" s="95" t="s">
        <v>519</v>
      </c>
      <c r="G291" s="95" t="s">
        <v>326</v>
      </c>
      <c r="H291" s="74"/>
      <c r="I291" s="105"/>
      <c r="J291" s="105"/>
      <c r="K291" s="105"/>
      <c r="O291" s="74"/>
      <c r="S291" s="46"/>
      <c r="T291"/>
      <c r="U291"/>
      <c r="V291"/>
      <c r="W291"/>
      <c r="X291"/>
      <c r="Y291"/>
      <c r="AB291" s="105"/>
      <c r="AC291" s="46"/>
      <c r="AD291" s="46"/>
      <c r="AE291" s="46"/>
      <c r="AF291" s="46"/>
      <c r="AG291" s="46"/>
      <c r="AH291" s="104"/>
      <c r="AI291" s="104"/>
      <c r="AK291" s="105"/>
      <c r="AL291" s="107"/>
      <c r="AN291" s="105"/>
      <c r="AO291" s="105"/>
      <c r="AP291" s="105"/>
      <c r="AQ291" s="46"/>
      <c r="BC291" s="46"/>
    </row>
    <row r="292" spans="2:55">
      <c r="B292" s="46">
        <v>28</v>
      </c>
      <c r="C292" s="74" t="s">
        <v>289</v>
      </c>
      <c r="D292" s="74" t="s">
        <v>720</v>
      </c>
      <c r="E292" s="46" t="s">
        <v>713</v>
      </c>
      <c r="F292" s="95" t="s">
        <v>399</v>
      </c>
      <c r="G292" s="95" t="s">
        <v>326</v>
      </c>
      <c r="H292" s="74"/>
      <c r="I292" s="105"/>
      <c r="J292" s="105"/>
      <c r="K292" s="105"/>
      <c r="O292" s="74"/>
      <c r="S292" s="46"/>
      <c r="T292"/>
      <c r="U292"/>
      <c r="V292"/>
      <c r="W292"/>
      <c r="X292"/>
      <c r="Y292"/>
      <c r="AB292" s="105"/>
      <c r="AC292" s="46"/>
      <c r="AD292" s="46"/>
      <c r="AE292" s="46"/>
      <c r="AF292" s="46"/>
      <c r="AG292" s="46"/>
      <c r="AH292" s="104"/>
      <c r="AI292" s="104"/>
      <c r="AK292" s="105"/>
      <c r="AL292" s="107"/>
      <c r="AN292" s="105"/>
      <c r="AO292" s="105"/>
      <c r="AP292" s="105"/>
      <c r="AQ292" s="46"/>
      <c r="BC292" s="46"/>
    </row>
    <row r="293" spans="2:55">
      <c r="B293" s="46">
        <v>29</v>
      </c>
      <c r="C293" s="74" t="s">
        <v>289</v>
      </c>
      <c r="D293" s="74" t="s">
        <v>731</v>
      </c>
      <c r="E293" s="46" t="s">
        <v>340</v>
      </c>
      <c r="F293" s="95" t="s">
        <v>696</v>
      </c>
      <c r="G293" s="95" t="s">
        <v>326</v>
      </c>
      <c r="H293" s="74"/>
      <c r="I293" s="105"/>
      <c r="J293" s="105"/>
      <c r="K293" s="105"/>
      <c r="O293" s="74"/>
      <c r="S293" s="46"/>
      <c r="T293"/>
      <c r="U293"/>
      <c r="V293"/>
      <c r="W293"/>
      <c r="X293"/>
      <c r="Y293"/>
      <c r="AB293" s="105"/>
      <c r="AC293" s="46"/>
      <c r="AD293" s="46"/>
      <c r="AE293" s="46"/>
      <c r="AF293" s="46"/>
      <c r="AG293" s="46"/>
      <c r="AH293" s="104"/>
      <c r="AI293" s="104"/>
      <c r="AK293" s="105"/>
      <c r="AL293" s="107"/>
      <c r="AN293" s="105"/>
      <c r="AO293" s="105"/>
      <c r="AP293" s="105"/>
      <c r="AQ293" s="46"/>
      <c r="BC293" s="46"/>
    </row>
    <row r="294" spans="2:55">
      <c r="B294" s="46">
        <v>30</v>
      </c>
      <c r="C294" s="74" t="s">
        <v>289</v>
      </c>
      <c r="D294" s="74" t="s">
        <v>732</v>
      </c>
      <c r="E294" s="46" t="s">
        <v>340</v>
      </c>
      <c r="F294" s="95" t="s">
        <v>519</v>
      </c>
      <c r="G294" s="95" t="s">
        <v>326</v>
      </c>
      <c r="H294" s="74"/>
      <c r="I294" s="105"/>
      <c r="J294" s="105"/>
      <c r="K294" s="105"/>
      <c r="O294" s="74"/>
      <c r="S294" s="46"/>
      <c r="T294"/>
      <c r="U294"/>
      <c r="V294"/>
      <c r="W294"/>
      <c r="X294"/>
      <c r="Y294"/>
      <c r="AB294" s="105"/>
      <c r="AC294" s="46"/>
      <c r="AD294" s="46"/>
      <c r="AE294" s="46"/>
      <c r="AF294" s="46"/>
      <c r="AG294" s="46"/>
      <c r="AH294" s="104"/>
      <c r="AI294" s="104"/>
      <c r="AK294" s="105"/>
      <c r="AL294" s="107"/>
      <c r="AN294" s="105"/>
      <c r="AO294" s="105"/>
      <c r="AP294" s="105"/>
      <c r="AQ294" s="46"/>
      <c r="BC294" s="46"/>
    </row>
    <row r="295" spans="2:55">
      <c r="B295" s="46">
        <v>31</v>
      </c>
      <c r="C295" s="74" t="s">
        <v>289</v>
      </c>
      <c r="D295" s="74" t="s">
        <v>745</v>
      </c>
      <c r="E295" s="46" t="s">
        <v>741</v>
      </c>
      <c r="F295" s="95" t="s">
        <v>748</v>
      </c>
      <c r="G295" s="74" t="s">
        <v>304</v>
      </c>
      <c r="H295" s="74"/>
      <c r="I295" s="105"/>
      <c r="J295" s="105"/>
      <c r="K295" s="105"/>
      <c r="O295" s="74"/>
      <c r="S295" s="46"/>
      <c r="T295"/>
      <c r="U295"/>
      <c r="V295"/>
      <c r="W295"/>
      <c r="X295"/>
      <c r="Y295"/>
      <c r="AB295" s="105"/>
      <c r="AC295" s="46"/>
      <c r="AD295" s="46"/>
      <c r="AE295" s="46"/>
      <c r="AF295" s="46"/>
      <c r="AG295" s="46"/>
      <c r="AH295" s="104"/>
      <c r="AI295" s="104"/>
      <c r="AK295" s="105"/>
      <c r="AL295" s="107"/>
      <c r="AN295" s="105"/>
      <c r="AO295" s="105"/>
      <c r="AP295" s="105"/>
      <c r="AQ295" s="46"/>
      <c r="BC295" s="46"/>
    </row>
    <row r="296" spans="2:55">
      <c r="B296" s="46">
        <v>32</v>
      </c>
      <c r="C296" s="74" t="s">
        <v>289</v>
      </c>
      <c r="D296" s="74" t="s">
        <v>746</v>
      </c>
      <c r="E296" s="46" t="s">
        <v>741</v>
      </c>
      <c r="F296" s="95">
        <v>6</v>
      </c>
      <c r="G296" s="74" t="s">
        <v>304</v>
      </c>
      <c r="H296" s="74"/>
      <c r="I296" s="105"/>
      <c r="J296" s="105"/>
      <c r="K296" s="105"/>
      <c r="O296" s="74"/>
      <c r="S296" s="46"/>
      <c r="T296"/>
      <c r="U296"/>
      <c r="V296"/>
      <c r="W296"/>
      <c r="X296"/>
      <c r="Y296"/>
      <c r="AB296" s="105"/>
      <c r="AC296" s="46"/>
      <c r="AD296" s="46"/>
      <c r="AE296" s="46"/>
      <c r="AF296" s="46"/>
      <c r="AG296" s="46"/>
      <c r="AH296" s="104"/>
      <c r="AI296" s="104"/>
      <c r="AK296" s="105"/>
      <c r="AL296" s="107"/>
      <c r="AN296" s="105"/>
      <c r="AO296" s="105"/>
      <c r="AP296" s="105"/>
      <c r="AQ296" s="46"/>
      <c r="BC296" s="46"/>
    </row>
    <row r="297" spans="2:55">
      <c r="B297" s="46">
        <v>33</v>
      </c>
      <c r="C297" s="74" t="s">
        <v>289</v>
      </c>
      <c r="D297" s="74" t="s">
        <v>735</v>
      </c>
      <c r="E297" s="46" t="s">
        <v>741</v>
      </c>
      <c r="F297" s="95" t="s">
        <v>749</v>
      </c>
      <c r="G297" s="74" t="s">
        <v>304</v>
      </c>
      <c r="H297" s="74"/>
      <c r="I297" s="105"/>
      <c r="J297" s="105"/>
      <c r="K297" s="105"/>
      <c r="O297" s="74"/>
      <c r="S297" s="46"/>
      <c r="T297"/>
      <c r="U297"/>
      <c r="V297"/>
      <c r="W297"/>
      <c r="X297"/>
      <c r="Y297"/>
      <c r="AB297" s="105"/>
      <c r="AC297" s="46"/>
      <c r="AD297" s="46"/>
      <c r="AE297" s="46"/>
      <c r="AF297" s="46"/>
      <c r="AG297" s="46"/>
      <c r="AH297" s="104"/>
      <c r="AI297" s="104"/>
      <c r="AK297" s="105"/>
      <c r="AL297" s="107"/>
      <c r="AN297" s="105"/>
      <c r="AO297" s="105"/>
      <c r="AP297" s="105"/>
      <c r="AQ297" s="46"/>
      <c r="BC297" s="46"/>
    </row>
    <row r="298" spans="2:55">
      <c r="B298" s="46">
        <v>34</v>
      </c>
      <c r="C298" s="74" t="s">
        <v>289</v>
      </c>
      <c r="D298" s="74" t="s">
        <v>733</v>
      </c>
      <c r="E298" s="46" t="s">
        <v>741</v>
      </c>
      <c r="F298" s="95" t="s">
        <v>749</v>
      </c>
      <c r="G298" s="74" t="s">
        <v>304</v>
      </c>
      <c r="H298" s="74"/>
      <c r="I298" s="105"/>
      <c r="J298" s="105"/>
      <c r="K298" s="105"/>
      <c r="O298" s="74"/>
      <c r="S298" s="46"/>
      <c r="T298"/>
      <c r="U298"/>
      <c r="V298"/>
      <c r="W298"/>
      <c r="X298"/>
      <c r="Y298"/>
      <c r="AB298" s="105"/>
      <c r="AC298" s="46"/>
      <c r="AD298" s="46"/>
      <c r="AE298" s="46"/>
      <c r="AF298" s="46"/>
      <c r="AG298" s="46"/>
      <c r="AH298" s="104"/>
      <c r="AI298" s="104"/>
      <c r="AK298" s="105"/>
      <c r="AL298" s="107"/>
      <c r="AN298" s="105"/>
      <c r="AO298" s="105"/>
      <c r="AP298" s="105"/>
      <c r="AQ298" s="46"/>
      <c r="BC298" s="46"/>
    </row>
    <row r="299" spans="2:55">
      <c r="B299" s="46">
        <v>35</v>
      </c>
      <c r="C299" s="74" t="s">
        <v>289</v>
      </c>
      <c r="D299" s="74" t="s">
        <v>734</v>
      </c>
      <c r="E299" s="46" t="s">
        <v>741</v>
      </c>
      <c r="F299" s="95" t="s">
        <v>749</v>
      </c>
      <c r="G299" s="74" t="s">
        <v>304</v>
      </c>
      <c r="H299" s="74"/>
      <c r="I299" s="105"/>
      <c r="J299" s="105"/>
      <c r="K299" s="105"/>
      <c r="O299" s="74"/>
      <c r="S299" s="46"/>
      <c r="T299"/>
      <c r="U299"/>
      <c r="V299"/>
      <c r="W299"/>
      <c r="X299"/>
      <c r="Y299"/>
      <c r="AB299" s="105"/>
      <c r="AC299" s="46"/>
      <c r="AD299" s="46"/>
      <c r="AE299" s="46"/>
      <c r="AF299" s="46"/>
      <c r="AG299" s="46"/>
      <c r="AH299" s="104"/>
      <c r="AI299" s="104"/>
      <c r="AK299" s="105"/>
      <c r="AL299" s="107"/>
      <c r="AN299" s="105"/>
      <c r="AO299" s="105"/>
      <c r="AP299" s="105"/>
      <c r="AQ299" s="46"/>
      <c r="BC299" s="46"/>
    </row>
    <row r="300" spans="2:55">
      <c r="B300" s="46">
        <v>36</v>
      </c>
      <c r="C300" s="74" t="s">
        <v>289</v>
      </c>
      <c r="D300" s="74" t="s">
        <v>736</v>
      </c>
      <c r="E300" s="46" t="s">
        <v>741</v>
      </c>
      <c r="F300" s="95" t="s">
        <v>749</v>
      </c>
      <c r="G300" s="74" t="s">
        <v>304</v>
      </c>
      <c r="H300" s="74"/>
      <c r="I300" s="105"/>
      <c r="J300" s="105"/>
      <c r="K300" s="105"/>
      <c r="O300" s="74"/>
      <c r="S300" s="46"/>
      <c r="T300"/>
      <c r="U300"/>
      <c r="V300"/>
      <c r="W300"/>
      <c r="X300"/>
      <c r="Y300"/>
      <c r="AB300" s="105"/>
      <c r="AC300" s="46"/>
      <c r="AD300" s="46"/>
      <c r="AE300" s="46"/>
      <c r="AF300" s="46"/>
      <c r="AG300" s="46"/>
      <c r="AH300" s="104"/>
      <c r="AI300" s="104"/>
      <c r="AK300" s="105"/>
      <c r="AL300" s="107"/>
      <c r="AN300" s="105"/>
      <c r="AO300" s="105"/>
      <c r="AP300" s="105"/>
      <c r="AQ300" s="46"/>
      <c r="BC300" s="46"/>
    </row>
    <row r="301" spans="2:55">
      <c r="B301" s="46">
        <v>37</v>
      </c>
      <c r="C301" s="74" t="s">
        <v>289</v>
      </c>
      <c r="D301" s="74" t="s">
        <v>747</v>
      </c>
      <c r="E301" s="46" t="s">
        <v>741</v>
      </c>
      <c r="F301" s="95" t="s">
        <v>748</v>
      </c>
      <c r="G301" s="74" t="s">
        <v>304</v>
      </c>
      <c r="H301" s="74"/>
      <c r="I301" s="105"/>
      <c r="J301" s="105"/>
      <c r="K301" s="105"/>
      <c r="O301" s="74"/>
      <c r="S301" s="46"/>
      <c r="T301"/>
      <c r="U301"/>
      <c r="V301"/>
      <c r="W301"/>
      <c r="X301"/>
      <c r="Y301"/>
      <c r="AB301" s="105"/>
      <c r="AC301" s="46"/>
      <c r="AD301" s="46"/>
      <c r="AE301" s="46"/>
      <c r="AF301" s="46"/>
      <c r="AG301" s="46"/>
      <c r="AH301" s="104"/>
      <c r="AI301" s="104"/>
      <c r="AK301" s="105"/>
      <c r="AL301" s="107"/>
      <c r="AN301" s="105"/>
      <c r="AO301" s="105"/>
      <c r="AP301" s="105"/>
      <c r="AQ301" s="46"/>
      <c r="BC301" s="46"/>
    </row>
    <row r="302" spans="2:55">
      <c r="B302" s="46">
        <v>38</v>
      </c>
      <c r="C302" s="74" t="s">
        <v>289</v>
      </c>
      <c r="D302" s="74" t="s">
        <v>783</v>
      </c>
      <c r="E302" s="74" t="s">
        <v>352</v>
      </c>
      <c r="F302" s="95" t="s">
        <v>792</v>
      </c>
      <c r="G302" s="95" t="s">
        <v>344</v>
      </c>
      <c r="H302" s="74"/>
      <c r="I302" s="105"/>
      <c r="J302" s="105"/>
      <c r="K302" s="105"/>
      <c r="O302" s="74"/>
      <c r="S302" s="46"/>
      <c r="T302"/>
      <c r="U302"/>
      <c r="V302"/>
      <c r="W302"/>
      <c r="X302"/>
      <c r="Y302"/>
      <c r="AB302" s="105"/>
      <c r="AC302" s="46"/>
      <c r="AD302" s="46"/>
      <c r="AE302" s="46"/>
      <c r="AF302" s="46"/>
      <c r="AG302" s="46"/>
      <c r="AH302" s="104"/>
      <c r="AI302" s="104"/>
      <c r="AK302" s="105"/>
      <c r="AL302" s="107"/>
      <c r="AN302" s="105"/>
      <c r="AO302" s="105"/>
      <c r="AP302" s="105"/>
      <c r="AQ302" s="46"/>
      <c r="BC302" s="46"/>
    </row>
    <row r="303" spans="2:55">
      <c r="B303" s="46">
        <v>39</v>
      </c>
      <c r="C303" s="74" t="s">
        <v>289</v>
      </c>
      <c r="D303" s="74" t="s">
        <v>785</v>
      </c>
      <c r="E303" s="74" t="s">
        <v>352</v>
      </c>
      <c r="F303" s="95" t="s">
        <v>792</v>
      </c>
      <c r="G303" s="95" t="s">
        <v>344</v>
      </c>
      <c r="H303" s="82"/>
      <c r="I303" s="105"/>
      <c r="J303" s="105"/>
      <c r="K303" s="105"/>
      <c r="O303" s="74"/>
      <c r="S303" s="46"/>
      <c r="T303"/>
      <c r="U303"/>
      <c r="V303"/>
      <c r="W303"/>
      <c r="X303"/>
      <c r="Y303"/>
      <c r="AB303" s="105"/>
      <c r="AC303" s="46"/>
      <c r="AD303" s="46"/>
      <c r="AE303" s="46"/>
      <c r="AF303" s="46"/>
      <c r="AG303" s="46"/>
      <c r="AH303" s="104"/>
      <c r="AI303" s="104"/>
      <c r="AK303" s="105"/>
      <c r="AL303" s="107"/>
      <c r="AN303" s="105"/>
      <c r="AO303" s="105"/>
      <c r="AP303" s="105"/>
      <c r="AQ303" s="46"/>
      <c r="BC303" s="46"/>
    </row>
    <row r="304" spans="2:55">
      <c r="B304" s="46">
        <v>40</v>
      </c>
      <c r="C304" s="74" t="s">
        <v>289</v>
      </c>
      <c r="D304" s="74" t="s">
        <v>791</v>
      </c>
      <c r="E304" s="74" t="s">
        <v>352</v>
      </c>
      <c r="F304" s="95" t="s">
        <v>792</v>
      </c>
      <c r="G304" s="95" t="s">
        <v>344</v>
      </c>
      <c r="H304" s="82"/>
      <c r="I304" s="105"/>
      <c r="J304" s="105"/>
      <c r="K304" s="105"/>
      <c r="O304" s="74"/>
      <c r="S304" s="46"/>
      <c r="T304"/>
      <c r="U304"/>
      <c r="V304"/>
      <c r="W304"/>
      <c r="X304"/>
      <c r="Y304"/>
      <c r="AB304" s="105"/>
      <c r="AC304" s="46"/>
      <c r="AD304" s="46"/>
      <c r="AE304" s="46"/>
      <c r="AF304" s="46"/>
      <c r="AG304" s="46"/>
      <c r="AH304" s="104"/>
      <c r="AI304" s="104"/>
      <c r="AK304" s="105"/>
      <c r="AL304" s="107"/>
      <c r="AN304" s="105"/>
      <c r="AO304" s="105"/>
      <c r="AP304" s="105"/>
      <c r="AQ304" s="46"/>
      <c r="BC304" s="46"/>
    </row>
    <row r="305" spans="2:55">
      <c r="B305" s="46">
        <v>41</v>
      </c>
      <c r="C305" s="74" t="s">
        <v>289</v>
      </c>
      <c r="D305" s="74" t="s">
        <v>787</v>
      </c>
      <c r="E305" s="74" t="s">
        <v>352</v>
      </c>
      <c r="F305" s="95" t="s">
        <v>792</v>
      </c>
      <c r="G305" s="95" t="s">
        <v>344</v>
      </c>
      <c r="H305" s="82"/>
      <c r="I305" s="105"/>
      <c r="J305" s="105"/>
      <c r="K305" s="105"/>
      <c r="O305" s="74"/>
      <c r="S305" s="46"/>
      <c r="T305"/>
      <c r="U305"/>
      <c r="V305"/>
      <c r="W305"/>
      <c r="X305"/>
      <c r="Y305"/>
      <c r="AB305" s="105"/>
      <c r="AC305" s="46"/>
      <c r="AD305" s="46"/>
      <c r="AE305" s="46"/>
      <c r="AF305" s="46"/>
      <c r="AG305" s="46"/>
      <c r="AH305" s="104"/>
      <c r="AI305" s="104"/>
      <c r="AK305" s="105"/>
      <c r="AL305" s="107"/>
      <c r="AN305" s="105"/>
      <c r="AO305" s="105"/>
      <c r="AP305" s="105"/>
      <c r="AQ305" s="46"/>
      <c r="BC305" s="46"/>
    </row>
    <row r="306" spans="2:55">
      <c r="B306" s="46">
        <v>42</v>
      </c>
      <c r="C306" s="74" t="s">
        <v>289</v>
      </c>
      <c r="D306" s="74" t="s">
        <v>830</v>
      </c>
      <c r="E306" s="74" t="s">
        <v>811</v>
      </c>
      <c r="F306" s="95" t="s">
        <v>837</v>
      </c>
      <c r="G306" s="74" t="s">
        <v>304</v>
      </c>
      <c r="H306" s="74"/>
      <c r="I306" s="105"/>
      <c r="J306" s="105"/>
      <c r="K306" s="105"/>
      <c r="O306" s="74"/>
      <c r="S306" s="46"/>
      <c r="T306"/>
      <c r="U306"/>
      <c r="V306"/>
      <c r="W306"/>
      <c r="X306"/>
      <c r="Y306"/>
      <c r="AB306" s="105"/>
      <c r="AC306" s="46"/>
      <c r="AD306" s="46"/>
      <c r="AE306" s="46"/>
      <c r="AF306" s="46"/>
      <c r="AG306" s="46"/>
      <c r="AH306" s="104"/>
      <c r="AI306" s="104"/>
      <c r="AK306" s="105"/>
      <c r="AL306" s="107"/>
      <c r="AN306" s="105"/>
      <c r="AO306" s="105"/>
      <c r="AP306" s="105"/>
      <c r="AQ306" s="46"/>
      <c r="BC306" s="46"/>
    </row>
    <row r="307" spans="2:55">
      <c r="B307" s="46">
        <v>43</v>
      </c>
      <c r="C307" s="74" t="s">
        <v>289</v>
      </c>
      <c r="D307" s="74" t="s">
        <v>831</v>
      </c>
      <c r="E307" s="74" t="s">
        <v>811</v>
      </c>
      <c r="F307" s="95" t="s">
        <v>838</v>
      </c>
      <c r="G307" s="74" t="s">
        <v>304</v>
      </c>
      <c r="H307" s="74"/>
      <c r="I307" s="105"/>
      <c r="J307" s="105"/>
      <c r="K307" s="105"/>
      <c r="O307" s="74"/>
      <c r="S307" s="46"/>
      <c r="T307"/>
      <c r="U307"/>
      <c r="V307"/>
      <c r="W307"/>
      <c r="X307"/>
      <c r="Y307"/>
      <c r="AB307" s="105"/>
      <c r="AC307" s="46"/>
      <c r="AD307" s="46"/>
      <c r="AE307" s="46"/>
      <c r="AF307" s="46"/>
      <c r="AG307" s="46"/>
      <c r="AH307" s="104"/>
      <c r="AI307" s="104"/>
      <c r="AK307" s="105"/>
      <c r="AL307" s="107"/>
      <c r="AN307" s="105"/>
      <c r="AO307" s="105"/>
      <c r="AP307" s="105"/>
      <c r="AQ307" s="46"/>
      <c r="BC307" s="46"/>
    </row>
    <row r="308" spans="2:55">
      <c r="B308" s="46">
        <v>44</v>
      </c>
      <c r="C308" s="74" t="s">
        <v>289</v>
      </c>
      <c r="D308" s="74" t="s">
        <v>832</v>
      </c>
      <c r="E308" s="74" t="s">
        <v>811</v>
      </c>
      <c r="F308" s="95" t="s">
        <v>837</v>
      </c>
      <c r="G308" s="74" t="s">
        <v>304</v>
      </c>
      <c r="H308" s="74"/>
      <c r="I308" s="105"/>
      <c r="J308" s="105"/>
      <c r="K308" s="105"/>
      <c r="O308" s="74"/>
      <c r="S308" s="46"/>
      <c r="T308"/>
      <c r="U308"/>
      <c r="V308"/>
      <c r="W308"/>
      <c r="X308"/>
      <c r="Y308"/>
      <c r="AB308" s="105"/>
      <c r="AC308" s="46"/>
      <c r="AD308" s="46"/>
      <c r="AE308" s="46"/>
      <c r="AF308" s="46"/>
      <c r="AG308" s="46"/>
      <c r="AH308" s="104"/>
      <c r="AI308" s="104"/>
      <c r="AK308" s="105"/>
      <c r="AL308" s="107"/>
      <c r="AN308" s="105"/>
      <c r="AO308" s="105"/>
      <c r="AP308" s="105"/>
      <c r="AQ308" s="46"/>
      <c r="BC308" s="46"/>
    </row>
    <row r="309" spans="2:55">
      <c r="B309" s="46">
        <v>45</v>
      </c>
      <c r="C309" s="74" t="s">
        <v>289</v>
      </c>
      <c r="D309" s="74" t="s">
        <v>833</v>
      </c>
      <c r="E309" s="74" t="s">
        <v>811</v>
      </c>
      <c r="F309" s="95" t="s">
        <v>839</v>
      </c>
      <c r="G309" s="74" t="s">
        <v>304</v>
      </c>
      <c r="H309" s="74"/>
      <c r="I309" s="105"/>
      <c r="J309" s="105"/>
      <c r="K309" s="105"/>
      <c r="O309" s="74"/>
      <c r="S309" s="46"/>
      <c r="T309"/>
      <c r="U309"/>
      <c r="V309"/>
      <c r="W309"/>
      <c r="X309"/>
      <c r="Y309"/>
      <c r="AB309" s="105"/>
      <c r="AC309" s="46"/>
      <c r="AD309" s="46"/>
      <c r="AE309" s="46"/>
      <c r="AF309" s="46"/>
      <c r="AG309" s="46"/>
      <c r="AH309" s="104"/>
      <c r="AI309" s="104"/>
      <c r="AK309" s="105"/>
      <c r="AL309" s="107"/>
      <c r="AN309" s="105"/>
      <c r="AO309" s="105"/>
      <c r="AP309" s="105"/>
      <c r="AQ309" s="46"/>
      <c r="BC309" s="46"/>
    </row>
    <row r="310" spans="2:55">
      <c r="B310" s="46">
        <v>46</v>
      </c>
      <c r="C310" s="74" t="s">
        <v>289</v>
      </c>
      <c r="D310" s="74" t="s">
        <v>834</v>
      </c>
      <c r="E310" s="74" t="s">
        <v>811</v>
      </c>
      <c r="F310" s="95" t="s">
        <v>838</v>
      </c>
      <c r="G310" s="74" t="s">
        <v>304</v>
      </c>
      <c r="H310" s="74"/>
      <c r="I310" s="105"/>
      <c r="J310" s="105"/>
      <c r="K310" s="105"/>
      <c r="O310" s="74"/>
      <c r="S310" s="46"/>
      <c r="T310"/>
      <c r="U310"/>
      <c r="V310"/>
      <c r="W310"/>
      <c r="X310"/>
      <c r="Y310"/>
      <c r="AB310" s="105"/>
      <c r="AC310" s="46"/>
      <c r="AD310" s="46"/>
      <c r="AE310" s="46"/>
      <c r="AF310" s="46"/>
      <c r="AG310" s="46"/>
      <c r="AH310" s="104"/>
      <c r="AI310" s="104"/>
      <c r="AK310" s="105"/>
      <c r="AL310" s="107"/>
      <c r="AN310" s="105"/>
      <c r="AO310" s="105"/>
      <c r="AP310" s="105"/>
      <c r="AQ310" s="46"/>
      <c r="BC310" s="46"/>
    </row>
    <row r="311" spans="2:55">
      <c r="B311" s="46">
        <v>47</v>
      </c>
      <c r="C311" s="74" t="s">
        <v>289</v>
      </c>
      <c r="D311" s="74" t="s">
        <v>835</v>
      </c>
      <c r="E311" s="74" t="s">
        <v>811</v>
      </c>
      <c r="F311" s="95" t="s">
        <v>837</v>
      </c>
      <c r="G311" s="74" t="s">
        <v>304</v>
      </c>
      <c r="H311" s="74"/>
      <c r="I311" s="105"/>
      <c r="J311" s="105"/>
      <c r="K311" s="105"/>
      <c r="O311" s="74"/>
      <c r="S311" s="46"/>
      <c r="T311"/>
      <c r="U311"/>
      <c r="V311"/>
      <c r="W311"/>
      <c r="X311"/>
      <c r="Y311"/>
      <c r="AB311" s="105"/>
      <c r="AC311" s="46"/>
      <c r="AD311" s="46"/>
      <c r="AE311" s="46"/>
      <c r="AF311" s="46"/>
      <c r="AG311" s="46"/>
      <c r="AH311" s="104"/>
      <c r="AI311" s="104"/>
      <c r="AK311" s="105"/>
      <c r="AL311" s="107"/>
      <c r="AN311" s="105"/>
      <c r="AO311" s="105"/>
      <c r="AP311" s="105"/>
      <c r="AQ311" s="46"/>
      <c r="BC311" s="46"/>
    </row>
    <row r="312" spans="2:55">
      <c r="B312" s="46">
        <v>48</v>
      </c>
      <c r="C312" s="74" t="s">
        <v>289</v>
      </c>
      <c r="D312" s="74" t="s">
        <v>836</v>
      </c>
      <c r="E312" s="74" t="s">
        <v>811</v>
      </c>
      <c r="F312" s="95" t="s">
        <v>838</v>
      </c>
      <c r="G312" s="74" t="s">
        <v>304</v>
      </c>
      <c r="H312" s="74"/>
      <c r="I312" s="105"/>
      <c r="J312" s="105"/>
      <c r="K312" s="105"/>
      <c r="O312" s="74"/>
      <c r="S312" s="46"/>
      <c r="T312"/>
      <c r="U312"/>
      <c r="V312"/>
      <c r="W312"/>
      <c r="X312"/>
      <c r="Y312"/>
      <c r="AB312" s="105"/>
      <c r="AC312" s="46"/>
      <c r="AD312" s="46"/>
      <c r="AE312" s="46"/>
      <c r="AF312" s="46"/>
      <c r="AG312" s="46"/>
      <c r="AH312" s="104"/>
      <c r="AI312" s="104"/>
      <c r="AK312" s="105"/>
      <c r="AL312" s="107"/>
      <c r="AN312" s="105"/>
      <c r="AO312" s="105"/>
      <c r="AP312" s="105"/>
      <c r="AQ312" s="46"/>
      <c r="BC312" s="46"/>
    </row>
    <row r="313" spans="2:55">
      <c r="B313" s="46">
        <v>49</v>
      </c>
      <c r="C313" s="74" t="s">
        <v>289</v>
      </c>
      <c r="D313" s="74" t="s">
        <v>868</v>
      </c>
      <c r="E313" s="74" t="s">
        <v>410</v>
      </c>
      <c r="F313" s="95" t="s">
        <v>838</v>
      </c>
      <c r="G313" s="74" t="s">
        <v>320</v>
      </c>
      <c r="H313" s="74"/>
      <c r="I313" s="105"/>
      <c r="J313" s="105"/>
      <c r="K313" s="105"/>
      <c r="O313" s="74"/>
      <c r="S313" s="46"/>
      <c r="T313"/>
      <c r="U313"/>
      <c r="V313"/>
      <c r="W313"/>
      <c r="X313"/>
      <c r="Y313"/>
      <c r="AB313" s="105"/>
      <c r="AC313" s="46"/>
      <c r="AD313" s="46"/>
      <c r="AE313" s="46"/>
      <c r="AF313" s="46"/>
      <c r="AG313" s="46"/>
      <c r="AH313" s="104"/>
      <c r="AI313" s="104"/>
      <c r="AK313" s="105"/>
      <c r="AL313" s="107"/>
      <c r="AN313" s="105"/>
      <c r="AO313" s="105"/>
      <c r="AP313" s="105"/>
      <c r="AQ313" s="46"/>
      <c r="BC313" s="46"/>
    </row>
    <row r="314" spans="2:55">
      <c r="B314" s="46">
        <v>50</v>
      </c>
      <c r="C314" s="74" t="s">
        <v>289</v>
      </c>
      <c r="D314" s="74" t="s">
        <v>915</v>
      </c>
      <c r="E314" s="74" t="s">
        <v>413</v>
      </c>
      <c r="F314" s="71" t="s">
        <v>579</v>
      </c>
      <c r="G314" s="74" t="s">
        <v>326</v>
      </c>
      <c r="H314" s="74"/>
      <c r="I314" s="105"/>
      <c r="J314" s="105"/>
      <c r="K314" s="105"/>
      <c r="O314" s="74"/>
      <c r="S314" s="46"/>
      <c r="T314"/>
      <c r="U314"/>
      <c r="V314"/>
      <c r="W314"/>
      <c r="X314"/>
      <c r="Y314"/>
      <c r="AB314" s="105"/>
      <c r="AC314" s="46"/>
      <c r="AD314" s="46"/>
      <c r="AE314" s="46"/>
      <c r="AF314" s="46"/>
      <c r="AG314" s="46"/>
      <c r="AH314" s="104"/>
      <c r="AI314" s="104"/>
      <c r="AK314" s="105"/>
      <c r="AL314" s="107"/>
      <c r="AN314" s="105"/>
      <c r="AO314" s="105"/>
      <c r="AP314" s="105"/>
      <c r="AQ314" s="46"/>
      <c r="BC314" s="46"/>
    </row>
    <row r="315" spans="2:55">
      <c r="B315" s="46">
        <v>51</v>
      </c>
      <c r="C315" s="74" t="s">
        <v>289</v>
      </c>
      <c r="D315" s="74" t="s">
        <v>926</v>
      </c>
      <c r="E315" s="74" t="s">
        <v>919</v>
      </c>
      <c r="F315" s="71" t="s">
        <v>579</v>
      </c>
      <c r="G315" s="74" t="s">
        <v>416</v>
      </c>
      <c r="H315" s="74"/>
      <c r="I315" s="105"/>
      <c r="J315" s="105"/>
      <c r="K315" s="105"/>
      <c r="U315" s="74"/>
      <c r="AH315" s="105"/>
      <c r="AN315" s="104"/>
      <c r="AO315" s="104"/>
      <c r="AQ315" s="105"/>
      <c r="AR315" s="107"/>
      <c r="AT315" s="105"/>
      <c r="AU315" s="105"/>
      <c r="AV315" s="105"/>
      <c r="BC315" s="46"/>
    </row>
    <row r="316" spans="2:55">
      <c r="B316" s="46">
        <v>52</v>
      </c>
      <c r="C316" s="74" t="s">
        <v>289</v>
      </c>
      <c r="D316" s="74" t="s">
        <v>946</v>
      </c>
      <c r="E316" s="74" t="s">
        <v>418</v>
      </c>
      <c r="F316" s="95" t="s">
        <v>641</v>
      </c>
      <c r="G316" s="74" t="s">
        <v>326</v>
      </c>
      <c r="H316" s="74"/>
      <c r="I316" s="105"/>
      <c r="J316" s="105"/>
      <c r="K316" s="105"/>
      <c r="U316" s="74"/>
      <c r="AH316" s="105"/>
      <c r="AN316" s="104"/>
      <c r="AO316" s="104"/>
      <c r="AQ316" s="105"/>
      <c r="AR316" s="107"/>
      <c r="AT316" s="105"/>
      <c r="AU316" s="105"/>
      <c r="AV316" s="105"/>
      <c r="BC316" s="46"/>
    </row>
    <row r="317" spans="2:55">
      <c r="B317" s="46">
        <v>53</v>
      </c>
      <c r="C317" s="74" t="s">
        <v>289</v>
      </c>
      <c r="D317" s="74" t="s">
        <v>947</v>
      </c>
      <c r="E317" s="74" t="s">
        <v>418</v>
      </c>
      <c r="F317" s="95" t="s">
        <v>792</v>
      </c>
      <c r="G317" s="74" t="s">
        <v>326</v>
      </c>
      <c r="H317" s="74"/>
      <c r="I317" s="105"/>
      <c r="J317" s="105"/>
      <c r="K317" s="105"/>
      <c r="U317" s="74"/>
      <c r="AH317" s="105"/>
      <c r="AN317" s="104"/>
      <c r="AO317" s="104"/>
      <c r="AQ317" s="105"/>
      <c r="AR317" s="107"/>
      <c r="AT317" s="105"/>
      <c r="AU317" s="105"/>
      <c r="AV317" s="105"/>
      <c r="BC317" s="46"/>
    </row>
    <row r="318" spans="2:55">
      <c r="B318" s="46">
        <v>54</v>
      </c>
      <c r="C318" s="74" t="s">
        <v>289</v>
      </c>
      <c r="D318" s="46" t="s">
        <v>970</v>
      </c>
      <c r="E318" s="46" t="s">
        <v>434</v>
      </c>
      <c r="F318" s="71" t="s">
        <v>580</v>
      </c>
      <c r="G318" s="74" t="s">
        <v>320</v>
      </c>
      <c r="I318" s="105"/>
      <c r="J318" s="105"/>
      <c r="K318" s="105"/>
      <c r="U318" s="74"/>
      <c r="AH318" s="105"/>
      <c r="AN318" s="104"/>
      <c r="AO318" s="104"/>
      <c r="AQ318" s="105"/>
      <c r="AR318" s="107"/>
      <c r="AT318" s="105"/>
      <c r="AU318" s="105"/>
      <c r="AV318" s="105"/>
      <c r="BC318" s="46"/>
    </row>
    <row r="319" spans="2:55">
      <c r="B319" s="46">
        <v>55</v>
      </c>
      <c r="C319" s="74" t="s">
        <v>289</v>
      </c>
      <c r="D319" s="46" t="s">
        <v>971</v>
      </c>
      <c r="E319" s="46" t="s">
        <v>434</v>
      </c>
      <c r="F319" s="71" t="s">
        <v>580</v>
      </c>
      <c r="G319" s="74" t="s">
        <v>320</v>
      </c>
      <c r="I319" s="105"/>
      <c r="J319" s="105"/>
      <c r="K319" s="105"/>
      <c r="U319" s="74"/>
      <c r="AH319" s="105"/>
      <c r="AN319" s="105"/>
      <c r="AO319" s="105"/>
      <c r="AQ319" s="105"/>
      <c r="AR319" s="107"/>
      <c r="AT319" s="105"/>
      <c r="AU319" s="105"/>
      <c r="AV319" s="105"/>
      <c r="BC319" s="46"/>
    </row>
    <row r="320" spans="2:55">
      <c r="B320" s="46">
        <v>56</v>
      </c>
      <c r="C320" s="74" t="s">
        <v>289</v>
      </c>
      <c r="D320" s="46" t="s">
        <v>973</v>
      </c>
      <c r="E320" s="46" t="s">
        <v>436</v>
      </c>
      <c r="F320" s="71" t="s">
        <v>740</v>
      </c>
      <c r="G320" s="74" t="s">
        <v>320</v>
      </c>
      <c r="I320" s="105"/>
      <c r="J320" s="105"/>
      <c r="K320" s="105"/>
      <c r="U320" s="74"/>
      <c r="AH320" s="105"/>
      <c r="AN320" s="105"/>
      <c r="AO320" s="105"/>
      <c r="AQ320" s="105"/>
      <c r="AR320" s="107"/>
      <c r="AT320" s="105"/>
      <c r="BC320" s="46"/>
    </row>
    <row r="321" spans="2:55">
      <c r="B321" s="46">
        <v>57</v>
      </c>
      <c r="C321" s="74" t="s">
        <v>289</v>
      </c>
      <c r="D321" s="46" t="s">
        <v>974</v>
      </c>
      <c r="E321" s="46" t="s">
        <v>436</v>
      </c>
      <c r="F321" s="71" t="s">
        <v>580</v>
      </c>
      <c r="G321" s="74" t="s">
        <v>320</v>
      </c>
      <c r="I321" s="105"/>
      <c r="J321" s="105"/>
      <c r="K321" s="105"/>
      <c r="U321" s="74"/>
      <c r="AH321" s="105"/>
      <c r="AN321" s="105"/>
      <c r="AO321" s="105"/>
      <c r="AQ321" s="105"/>
      <c r="AR321" s="107"/>
      <c r="AT321" s="105"/>
      <c r="BC321" s="46"/>
    </row>
    <row r="322" spans="2:55">
      <c r="B322" s="46">
        <v>58</v>
      </c>
      <c r="C322" s="74" t="s">
        <v>289</v>
      </c>
      <c r="D322" s="46" t="s">
        <v>1000</v>
      </c>
      <c r="E322" s="46" t="s">
        <v>435</v>
      </c>
      <c r="F322" s="71" t="s">
        <v>640</v>
      </c>
      <c r="G322" s="74" t="s">
        <v>320</v>
      </c>
      <c r="I322" s="105"/>
      <c r="J322" s="105"/>
      <c r="K322" s="105"/>
      <c r="U322" s="74"/>
      <c r="AH322" s="105"/>
      <c r="AN322" s="105"/>
      <c r="AO322" s="105"/>
      <c r="AQ322" s="105"/>
      <c r="AR322" s="107"/>
      <c r="AT322" s="105"/>
      <c r="BC322" s="46"/>
    </row>
    <row r="323" spans="2:55">
      <c r="B323" s="46">
        <v>59</v>
      </c>
      <c r="C323" s="74" t="s">
        <v>289</v>
      </c>
      <c r="D323" s="46" t="s">
        <v>1006</v>
      </c>
      <c r="E323" s="46" t="s">
        <v>435</v>
      </c>
      <c r="F323" s="71" t="s">
        <v>641</v>
      </c>
      <c r="G323" s="74" t="s">
        <v>320</v>
      </c>
      <c r="I323" s="105"/>
      <c r="J323" s="105"/>
      <c r="K323" s="105"/>
      <c r="U323" s="74"/>
      <c r="AH323" s="105"/>
      <c r="AN323" s="105"/>
      <c r="AO323" s="105"/>
      <c r="AQ323" s="105"/>
      <c r="AR323" s="107"/>
      <c r="AT323" s="105"/>
      <c r="BC323" s="46"/>
    </row>
    <row r="324" spans="2:55">
      <c r="B324" s="46">
        <v>60</v>
      </c>
      <c r="C324" s="74" t="s">
        <v>289</v>
      </c>
      <c r="D324" s="46" t="s">
        <v>993</v>
      </c>
      <c r="E324" s="46" t="s">
        <v>435</v>
      </c>
      <c r="F324" s="71" t="s">
        <v>792</v>
      </c>
      <c r="G324" s="74" t="s">
        <v>320</v>
      </c>
      <c r="I324" s="105"/>
      <c r="J324" s="105"/>
      <c r="K324" s="105"/>
      <c r="U324" s="74"/>
      <c r="AH324" s="105"/>
      <c r="AN324" s="105"/>
      <c r="AO324" s="105"/>
      <c r="AQ324" s="105"/>
      <c r="AR324" s="107"/>
      <c r="AT324" s="105"/>
      <c r="BC324" s="46"/>
    </row>
    <row r="325" spans="2:55">
      <c r="B325" s="46">
        <v>61</v>
      </c>
      <c r="C325" s="74" t="s">
        <v>289</v>
      </c>
      <c r="D325" s="46" t="s">
        <v>996</v>
      </c>
      <c r="E325" s="46" t="s">
        <v>435</v>
      </c>
      <c r="F325" s="71" t="s">
        <v>792</v>
      </c>
      <c r="G325" s="74" t="s">
        <v>320</v>
      </c>
      <c r="I325" s="105"/>
      <c r="J325" s="105"/>
      <c r="K325" s="105"/>
      <c r="U325" s="74"/>
      <c r="AH325" s="105"/>
      <c r="AN325" s="105"/>
      <c r="AO325" s="105"/>
      <c r="AQ325" s="105"/>
      <c r="AR325" s="107"/>
      <c r="AT325" s="105"/>
      <c r="BC325" s="46"/>
    </row>
    <row r="326" spans="2:55">
      <c r="B326" s="46">
        <v>62</v>
      </c>
      <c r="C326" s="74" t="s">
        <v>289</v>
      </c>
      <c r="D326" s="46" t="s">
        <v>1007</v>
      </c>
      <c r="E326" s="46" t="s">
        <v>435</v>
      </c>
      <c r="F326" s="71" t="s">
        <v>792</v>
      </c>
      <c r="G326" s="74" t="s">
        <v>320</v>
      </c>
      <c r="I326" s="105"/>
      <c r="J326" s="105"/>
      <c r="K326" s="105"/>
      <c r="U326" s="74"/>
      <c r="AH326" s="105"/>
      <c r="AN326" s="105"/>
      <c r="AO326" s="105"/>
      <c r="AQ326" s="105"/>
      <c r="AR326" s="107"/>
      <c r="AT326" s="105"/>
      <c r="BC326" s="46"/>
    </row>
    <row r="327" spans="2:55">
      <c r="B327" s="46">
        <v>63</v>
      </c>
      <c r="C327" s="74" t="s">
        <v>289</v>
      </c>
      <c r="D327" s="46" t="s">
        <v>1001</v>
      </c>
      <c r="E327" s="46" t="s">
        <v>435</v>
      </c>
      <c r="F327" s="71" t="s">
        <v>641</v>
      </c>
      <c r="G327" s="74" t="s">
        <v>320</v>
      </c>
      <c r="I327" s="105"/>
      <c r="J327" s="105"/>
      <c r="K327" s="105"/>
      <c r="U327" s="74"/>
      <c r="AH327" s="105"/>
      <c r="AN327" s="105"/>
      <c r="AO327" s="105"/>
      <c r="AQ327" s="105"/>
      <c r="AR327" s="107"/>
      <c r="AT327" s="105"/>
      <c r="BC327" s="46"/>
    </row>
    <row r="328" spans="2:55">
      <c r="B328" s="46">
        <v>64</v>
      </c>
      <c r="C328" s="104" t="s">
        <v>289</v>
      </c>
      <c r="D328" s="104" t="s">
        <v>568</v>
      </c>
      <c r="E328" s="104" t="s">
        <v>588</v>
      </c>
      <c r="F328" s="107" t="s">
        <v>580</v>
      </c>
      <c r="G328" s="104" t="s">
        <v>1582</v>
      </c>
      <c r="H328" s="104"/>
      <c r="I328" s="105"/>
      <c r="J328" s="105"/>
      <c r="K328" s="105"/>
      <c r="U328" s="74"/>
      <c r="AH328" s="105"/>
      <c r="AN328" s="105"/>
      <c r="AO328" s="105"/>
      <c r="AQ328" s="105"/>
      <c r="AR328" s="107"/>
      <c r="AT328" s="105"/>
      <c r="BC328" s="46"/>
    </row>
    <row r="329" spans="2:55">
      <c r="B329" s="46">
        <v>65</v>
      </c>
      <c r="C329" s="104" t="s">
        <v>289</v>
      </c>
      <c r="D329" s="104" t="s">
        <v>569</v>
      </c>
      <c r="E329" s="104" t="s">
        <v>588</v>
      </c>
      <c r="F329" s="107" t="s">
        <v>580</v>
      </c>
      <c r="G329" s="104" t="s">
        <v>1582</v>
      </c>
      <c r="H329" s="104"/>
      <c r="I329" s="105"/>
      <c r="J329" s="105"/>
      <c r="K329" s="105"/>
      <c r="U329" s="74"/>
      <c r="AH329" s="105"/>
      <c r="AN329" s="105"/>
      <c r="AO329" s="105"/>
      <c r="AQ329" s="105"/>
      <c r="AR329" s="107"/>
      <c r="AT329" s="105"/>
      <c r="BC329" s="46"/>
    </row>
    <row r="330" spans="2:55">
      <c r="B330" s="46">
        <v>66</v>
      </c>
      <c r="C330" s="104" t="s">
        <v>289</v>
      </c>
      <c r="D330" s="105" t="s">
        <v>570</v>
      </c>
      <c r="E330" s="104" t="s">
        <v>588</v>
      </c>
      <c r="F330" s="107" t="s">
        <v>580</v>
      </c>
      <c r="G330" s="104" t="s">
        <v>1582</v>
      </c>
      <c r="H330" s="104"/>
      <c r="I330" s="105"/>
      <c r="J330" s="105"/>
      <c r="K330" s="105"/>
      <c r="U330" s="74"/>
      <c r="AH330" s="105"/>
      <c r="AN330" s="105"/>
      <c r="AO330" s="105"/>
      <c r="AQ330" s="105"/>
      <c r="AR330" s="107"/>
      <c r="AT330" s="105"/>
      <c r="BC330" s="46"/>
    </row>
    <row r="331" spans="2:55">
      <c r="B331" s="46">
        <v>67</v>
      </c>
      <c r="C331" s="104" t="s">
        <v>289</v>
      </c>
      <c r="D331" s="105" t="s">
        <v>571</v>
      </c>
      <c r="E331" s="104" t="s">
        <v>588</v>
      </c>
      <c r="F331" s="107" t="s">
        <v>580</v>
      </c>
      <c r="G331" s="104" t="s">
        <v>1582</v>
      </c>
      <c r="H331" s="105"/>
      <c r="I331" s="105"/>
      <c r="J331" s="105"/>
      <c r="K331" s="105"/>
      <c r="U331" s="74"/>
      <c r="AH331" s="105"/>
      <c r="AN331" s="105"/>
      <c r="AO331" s="105"/>
      <c r="AQ331" s="105"/>
      <c r="AR331" s="107"/>
      <c r="AT331" s="105"/>
      <c r="BC331" s="46"/>
    </row>
    <row r="332" spans="2:55">
      <c r="B332" s="46">
        <v>68</v>
      </c>
      <c r="C332" s="104" t="s">
        <v>289</v>
      </c>
      <c r="D332" s="104" t="s">
        <v>572</v>
      </c>
      <c r="E332" s="104" t="s">
        <v>588</v>
      </c>
      <c r="F332" s="107" t="s">
        <v>580</v>
      </c>
      <c r="G332" s="104" t="s">
        <v>1582</v>
      </c>
      <c r="H332" s="104"/>
      <c r="I332" s="105"/>
      <c r="J332" s="105"/>
      <c r="K332" s="105"/>
      <c r="U332" s="74"/>
      <c r="AH332" s="105"/>
      <c r="AN332" s="105"/>
      <c r="AO332" s="105"/>
      <c r="AQ332" s="105"/>
      <c r="AR332" s="107"/>
      <c r="AT332" s="105"/>
      <c r="BC332" s="46"/>
    </row>
    <row r="333" spans="2:55">
      <c r="B333" s="46">
        <v>69</v>
      </c>
      <c r="C333" s="104" t="s">
        <v>289</v>
      </c>
      <c r="D333" s="104" t="s">
        <v>573</v>
      </c>
      <c r="E333" s="104" t="s">
        <v>588</v>
      </c>
      <c r="F333" s="107" t="s">
        <v>580</v>
      </c>
      <c r="G333" s="104" t="s">
        <v>1582</v>
      </c>
      <c r="H333" s="104"/>
      <c r="I333" s="105"/>
      <c r="J333" s="105"/>
      <c r="K333" s="105"/>
      <c r="U333" s="74"/>
      <c r="AH333" s="105"/>
      <c r="AN333" s="105"/>
      <c r="AO333" s="105"/>
      <c r="AQ333" s="105"/>
      <c r="AR333" s="107"/>
      <c r="AT333" s="105"/>
      <c r="BC333" s="46"/>
    </row>
    <row r="334" spans="2:55">
      <c r="B334" s="46">
        <v>70</v>
      </c>
      <c r="C334" s="104" t="s">
        <v>289</v>
      </c>
      <c r="D334" s="104" t="s">
        <v>574</v>
      </c>
      <c r="E334" s="104" t="s">
        <v>588</v>
      </c>
      <c r="F334" s="107" t="s">
        <v>580</v>
      </c>
      <c r="G334" s="104" t="s">
        <v>1582</v>
      </c>
      <c r="H334" s="104"/>
      <c r="I334" s="105"/>
      <c r="J334" s="105"/>
      <c r="K334" s="105"/>
      <c r="U334" s="74"/>
      <c r="AH334" s="105"/>
      <c r="AN334" s="105"/>
      <c r="AO334" s="105"/>
      <c r="AQ334" s="105"/>
      <c r="AR334" s="107"/>
      <c r="AT334" s="105"/>
      <c r="BC334" s="46"/>
    </row>
    <row r="335" spans="2:55">
      <c r="B335" s="46">
        <v>71</v>
      </c>
      <c r="C335" s="104" t="s">
        <v>289</v>
      </c>
      <c r="D335" s="105" t="s">
        <v>575</v>
      </c>
      <c r="E335" s="104" t="s">
        <v>588</v>
      </c>
      <c r="F335" s="107" t="s">
        <v>580</v>
      </c>
      <c r="G335" s="104" t="s">
        <v>1582</v>
      </c>
      <c r="H335" s="104"/>
      <c r="I335" s="105"/>
      <c r="J335" s="105"/>
      <c r="K335" s="105"/>
      <c r="U335" s="74"/>
      <c r="AH335" s="105"/>
      <c r="AN335" s="105"/>
      <c r="AO335" s="105"/>
      <c r="AQ335" s="105"/>
      <c r="AR335" s="107"/>
      <c r="AT335" s="105"/>
      <c r="BC335" s="46"/>
    </row>
    <row r="336" spans="2:55">
      <c r="B336" s="46">
        <v>72</v>
      </c>
      <c r="C336" s="104" t="s">
        <v>289</v>
      </c>
      <c r="D336" s="105" t="s">
        <v>576</v>
      </c>
      <c r="E336" s="104" t="s">
        <v>588</v>
      </c>
      <c r="F336" s="107" t="s">
        <v>580</v>
      </c>
      <c r="G336" s="104" t="s">
        <v>1582</v>
      </c>
      <c r="H336" s="105"/>
      <c r="I336" s="105"/>
      <c r="J336" s="105"/>
      <c r="K336" s="105"/>
      <c r="U336" s="74"/>
      <c r="AH336" s="105"/>
      <c r="AN336" s="105"/>
      <c r="AO336" s="105"/>
      <c r="AQ336" s="105"/>
      <c r="AR336" s="107"/>
      <c r="AT336" s="105"/>
      <c r="BC336" s="46"/>
    </row>
    <row r="337" spans="2:55">
      <c r="B337" s="46">
        <v>73</v>
      </c>
      <c r="C337" s="104" t="s">
        <v>289</v>
      </c>
      <c r="D337" s="105" t="s">
        <v>577</v>
      </c>
      <c r="E337" s="104" t="s">
        <v>588</v>
      </c>
      <c r="F337" s="107" t="s">
        <v>580</v>
      </c>
      <c r="G337" s="104" t="s">
        <v>1582</v>
      </c>
      <c r="H337" s="105"/>
      <c r="I337" s="105"/>
      <c r="J337" s="105"/>
      <c r="K337" s="105"/>
      <c r="U337" s="74"/>
      <c r="AH337" s="105"/>
      <c r="AN337" s="105"/>
      <c r="AO337" s="105"/>
      <c r="AQ337" s="105"/>
      <c r="AR337" s="107"/>
      <c r="AT337" s="105"/>
      <c r="BC337" s="46"/>
    </row>
    <row r="338" spans="2:55">
      <c r="B338" s="46">
        <v>74</v>
      </c>
      <c r="C338" s="104" t="s">
        <v>289</v>
      </c>
      <c r="D338" s="46" t="s">
        <v>600</v>
      </c>
      <c r="E338" s="104" t="s">
        <v>588</v>
      </c>
      <c r="F338" s="107" t="s">
        <v>580</v>
      </c>
      <c r="G338" s="104" t="s">
        <v>1582</v>
      </c>
      <c r="I338" s="105"/>
      <c r="J338" s="105"/>
      <c r="K338" s="105"/>
      <c r="U338" s="74"/>
      <c r="AH338" s="105"/>
      <c r="AN338" s="105"/>
      <c r="AO338" s="105"/>
      <c r="AQ338" s="105"/>
      <c r="AR338" s="107"/>
      <c r="AT338" s="105"/>
      <c r="BC338" s="46"/>
    </row>
    <row r="339" spans="2:55">
      <c r="B339" s="46">
        <v>75</v>
      </c>
      <c r="C339" s="104" t="s">
        <v>289</v>
      </c>
      <c r="D339" s="46" t="s">
        <v>578</v>
      </c>
      <c r="E339" s="104" t="s">
        <v>588</v>
      </c>
      <c r="F339" s="107" t="s">
        <v>580</v>
      </c>
      <c r="G339" s="104" t="s">
        <v>1582</v>
      </c>
      <c r="I339" s="105"/>
      <c r="J339" s="105"/>
      <c r="K339" s="105"/>
      <c r="U339" s="74"/>
      <c r="AH339" s="105"/>
      <c r="AN339" s="105"/>
      <c r="AO339" s="105"/>
      <c r="AQ339" s="105"/>
      <c r="AR339" s="107"/>
      <c r="AT339" s="105"/>
      <c r="BC339" s="46"/>
    </row>
    <row r="340" spans="2:55">
      <c r="B340" s="46">
        <v>76</v>
      </c>
      <c r="C340" s="104" t="s">
        <v>289</v>
      </c>
      <c r="D340" s="46" t="s">
        <v>583</v>
      </c>
      <c r="E340" s="104" t="s">
        <v>588</v>
      </c>
      <c r="F340" s="107" t="s">
        <v>580</v>
      </c>
      <c r="G340" s="104" t="s">
        <v>1582</v>
      </c>
      <c r="I340" s="105"/>
      <c r="J340" s="105"/>
      <c r="K340" s="105"/>
      <c r="U340" s="74"/>
      <c r="AH340" s="105"/>
      <c r="AN340" s="105"/>
      <c r="AO340" s="105"/>
      <c r="AQ340" s="105"/>
      <c r="AR340" s="107"/>
      <c r="AT340" s="105"/>
      <c r="BC340" s="46"/>
    </row>
    <row r="341" spans="2:55">
      <c r="B341" s="46">
        <v>77</v>
      </c>
      <c r="C341" s="104" t="s">
        <v>289</v>
      </c>
      <c r="D341" s="46" t="s">
        <v>584</v>
      </c>
      <c r="E341" s="104" t="s">
        <v>588</v>
      </c>
      <c r="F341" s="107" t="s">
        <v>580</v>
      </c>
      <c r="G341" s="104" t="s">
        <v>1582</v>
      </c>
      <c r="I341" s="105"/>
      <c r="J341" s="105"/>
      <c r="K341" s="105"/>
      <c r="U341" s="74"/>
      <c r="AH341" s="105"/>
      <c r="AN341" s="105"/>
      <c r="AO341" s="105"/>
      <c r="AQ341" s="105"/>
      <c r="AR341" s="107"/>
      <c r="AT341" s="105"/>
      <c r="BC341" s="46"/>
    </row>
    <row r="342" spans="2:55">
      <c r="B342" s="46">
        <v>78</v>
      </c>
      <c r="C342" s="104" t="s">
        <v>289</v>
      </c>
      <c r="D342" s="74" t="s">
        <v>585</v>
      </c>
      <c r="E342" s="104" t="s">
        <v>588</v>
      </c>
      <c r="F342" s="107" t="s">
        <v>580</v>
      </c>
      <c r="G342" s="104" t="s">
        <v>1582</v>
      </c>
      <c r="I342" s="105"/>
      <c r="J342" s="105"/>
      <c r="K342" s="105"/>
      <c r="U342" s="74"/>
      <c r="AH342" s="105"/>
      <c r="AN342" s="105"/>
      <c r="AO342" s="105"/>
      <c r="AQ342" s="105"/>
      <c r="AR342" s="107"/>
      <c r="AT342" s="105"/>
      <c r="BC342" s="46"/>
    </row>
    <row r="343" spans="2:55">
      <c r="B343" s="46">
        <v>79</v>
      </c>
      <c r="C343" s="104" t="s">
        <v>289</v>
      </c>
      <c r="D343" s="74" t="s">
        <v>586</v>
      </c>
      <c r="E343" s="104" t="s">
        <v>588</v>
      </c>
      <c r="F343" s="107" t="s">
        <v>580</v>
      </c>
      <c r="G343" s="104" t="s">
        <v>1582</v>
      </c>
      <c r="I343" s="105"/>
      <c r="J343" s="105"/>
      <c r="K343" s="105"/>
      <c r="U343" s="74"/>
      <c r="AH343" s="105"/>
      <c r="AN343" s="105"/>
      <c r="AO343" s="105"/>
      <c r="AQ343" s="105"/>
      <c r="AR343" s="107"/>
      <c r="AT343" s="105"/>
      <c r="BC343" s="46"/>
    </row>
    <row r="344" spans="2:55">
      <c r="B344" s="46">
        <v>80</v>
      </c>
      <c r="C344" s="104" t="s">
        <v>289</v>
      </c>
      <c r="D344" s="46" t="s">
        <v>1054</v>
      </c>
      <c r="E344" s="104" t="s">
        <v>1055</v>
      </c>
      <c r="F344" s="71" t="s">
        <v>792</v>
      </c>
      <c r="G344" s="104" t="s">
        <v>1582</v>
      </c>
      <c r="H344" s="74"/>
      <c r="I344" s="105"/>
      <c r="J344" s="105"/>
      <c r="K344" s="105"/>
      <c r="U344" s="74"/>
      <c r="AH344" s="105"/>
      <c r="AN344" s="105"/>
      <c r="AO344" s="105"/>
      <c r="AQ344" s="105"/>
      <c r="AR344" s="107"/>
      <c r="AT344" s="105"/>
      <c r="BC344" s="46"/>
    </row>
    <row r="345" spans="2:55">
      <c r="B345" s="46">
        <v>81</v>
      </c>
      <c r="C345" s="104" t="s">
        <v>289</v>
      </c>
      <c r="D345" s="74" t="s">
        <v>1052</v>
      </c>
      <c r="E345" s="104" t="s">
        <v>1055</v>
      </c>
      <c r="F345" s="71" t="s">
        <v>792</v>
      </c>
      <c r="G345" s="104" t="s">
        <v>1582</v>
      </c>
      <c r="H345" s="74"/>
      <c r="I345" s="105"/>
      <c r="J345" s="105"/>
      <c r="K345" s="105"/>
      <c r="U345" s="74"/>
      <c r="AH345" s="105"/>
      <c r="AN345" s="105"/>
      <c r="AO345" s="105"/>
      <c r="AQ345" s="105"/>
      <c r="AR345" s="107"/>
      <c r="AT345" s="105"/>
      <c r="BC345" s="46"/>
    </row>
    <row r="346" spans="2:55">
      <c r="B346" s="46">
        <v>82</v>
      </c>
      <c r="C346" s="104" t="s">
        <v>289</v>
      </c>
      <c r="D346" s="104" t="s">
        <v>1051</v>
      </c>
      <c r="E346" s="104" t="s">
        <v>1055</v>
      </c>
      <c r="F346" s="71" t="s">
        <v>641</v>
      </c>
      <c r="G346" s="104" t="s">
        <v>1582</v>
      </c>
      <c r="H346" s="74"/>
      <c r="I346" s="105"/>
      <c r="J346" s="105"/>
      <c r="K346" s="105"/>
      <c r="U346" s="74"/>
      <c r="AH346" s="105"/>
      <c r="AN346" s="105"/>
      <c r="AO346" s="105"/>
      <c r="AQ346" s="105"/>
      <c r="AR346" s="107"/>
      <c r="AT346" s="105"/>
      <c r="BC346" s="46"/>
    </row>
    <row r="347" spans="2:55">
      <c r="B347" s="46">
        <v>83</v>
      </c>
      <c r="C347" s="104" t="s">
        <v>289</v>
      </c>
      <c r="D347" s="105" t="s">
        <v>1053</v>
      </c>
      <c r="E347" s="104" t="s">
        <v>1055</v>
      </c>
      <c r="F347" s="71" t="s">
        <v>641</v>
      </c>
      <c r="G347" s="104" t="s">
        <v>1582</v>
      </c>
      <c r="H347" s="74"/>
      <c r="I347" s="105"/>
      <c r="J347" s="105"/>
      <c r="K347" s="105"/>
      <c r="U347" s="74"/>
      <c r="AH347" s="105"/>
      <c r="AN347" s="105"/>
      <c r="AO347" s="105"/>
      <c r="AQ347" s="105"/>
      <c r="AR347" s="107"/>
      <c r="AT347" s="105"/>
      <c r="BC347" s="46"/>
    </row>
    <row r="348" spans="2:55">
      <c r="B348" s="46">
        <v>84</v>
      </c>
      <c r="C348" s="104" t="s">
        <v>289</v>
      </c>
      <c r="D348" s="104" t="s">
        <v>1069</v>
      </c>
      <c r="E348" s="104" t="s">
        <v>1055</v>
      </c>
      <c r="F348" s="71" t="s">
        <v>792</v>
      </c>
      <c r="G348" s="104" t="s">
        <v>1582</v>
      </c>
      <c r="H348" s="74"/>
      <c r="I348" s="105"/>
      <c r="J348" s="105"/>
      <c r="K348" s="105"/>
      <c r="U348" s="74"/>
      <c r="AH348" s="105"/>
      <c r="AN348" s="105"/>
      <c r="AO348" s="105"/>
      <c r="AQ348" s="105"/>
      <c r="AR348" s="107"/>
      <c r="AT348" s="105"/>
      <c r="BC348" s="46"/>
    </row>
    <row r="349" spans="2:55">
      <c r="B349" s="46">
        <v>85</v>
      </c>
      <c r="C349" s="104" t="s">
        <v>289</v>
      </c>
      <c r="D349" s="74" t="s">
        <v>1070</v>
      </c>
      <c r="E349" s="104" t="s">
        <v>1055</v>
      </c>
      <c r="F349" s="71" t="s">
        <v>641</v>
      </c>
      <c r="G349" s="104" t="s">
        <v>1582</v>
      </c>
      <c r="H349" s="74"/>
      <c r="I349" s="105"/>
      <c r="J349" s="105"/>
      <c r="K349" s="105"/>
      <c r="U349" s="74"/>
      <c r="AH349" s="105"/>
      <c r="AN349" s="105"/>
      <c r="AO349" s="105"/>
      <c r="AQ349" s="105"/>
      <c r="AR349" s="107"/>
      <c r="AT349" s="105"/>
      <c r="BC349" s="46"/>
    </row>
    <row r="350" spans="2:55">
      <c r="B350" s="46">
        <v>86</v>
      </c>
      <c r="C350" s="104" t="s">
        <v>289</v>
      </c>
      <c r="D350" s="74" t="s">
        <v>1071</v>
      </c>
      <c r="E350" s="104" t="s">
        <v>1055</v>
      </c>
      <c r="F350" s="71" t="s">
        <v>792</v>
      </c>
      <c r="G350" s="104" t="s">
        <v>1582</v>
      </c>
      <c r="H350" s="74"/>
      <c r="I350" s="105"/>
      <c r="J350" s="105"/>
      <c r="K350" s="105"/>
      <c r="U350" s="74"/>
      <c r="AH350" s="105"/>
      <c r="AN350" s="105"/>
      <c r="AO350" s="105"/>
      <c r="AQ350" s="105"/>
      <c r="AR350" s="107"/>
      <c r="AT350" s="105"/>
      <c r="BC350" s="46"/>
    </row>
    <row r="351" spans="2:55">
      <c r="B351" s="46">
        <v>87</v>
      </c>
      <c r="C351" s="104" t="s">
        <v>289</v>
      </c>
      <c r="D351" s="74" t="s">
        <v>1072</v>
      </c>
      <c r="E351" s="104" t="s">
        <v>1055</v>
      </c>
      <c r="F351" s="71" t="s">
        <v>641</v>
      </c>
      <c r="G351" s="104" t="s">
        <v>1582</v>
      </c>
      <c r="H351" s="74"/>
      <c r="I351" s="105"/>
      <c r="J351" s="105"/>
      <c r="K351" s="105"/>
      <c r="U351" s="74"/>
      <c r="AH351" s="105"/>
      <c r="AN351" s="105"/>
      <c r="AO351" s="105"/>
      <c r="AQ351" s="105"/>
      <c r="AR351" s="107"/>
      <c r="AT351" s="105"/>
      <c r="BC351" s="46"/>
    </row>
    <row r="352" spans="2:55">
      <c r="B352" s="46">
        <v>88</v>
      </c>
      <c r="C352" s="104" t="s">
        <v>289</v>
      </c>
      <c r="D352" s="74" t="s">
        <v>1131</v>
      </c>
      <c r="E352" s="74" t="s">
        <v>1130</v>
      </c>
      <c r="F352" s="71" t="s">
        <v>640</v>
      </c>
      <c r="G352" s="104" t="s">
        <v>1582</v>
      </c>
      <c r="H352" s="74"/>
      <c r="I352" s="105"/>
      <c r="J352" s="105"/>
      <c r="K352" s="105"/>
      <c r="U352" s="74"/>
      <c r="AH352" s="105"/>
      <c r="AN352" s="105"/>
      <c r="AO352" s="105"/>
      <c r="AQ352" s="105"/>
      <c r="AR352" s="107"/>
      <c r="AT352" s="105"/>
      <c r="BC352" s="46"/>
    </row>
    <row r="353" spans="2:55">
      <c r="B353" s="46">
        <v>89</v>
      </c>
      <c r="C353" s="104" t="s">
        <v>289</v>
      </c>
      <c r="D353" s="74" t="s">
        <v>1111</v>
      </c>
      <c r="E353" s="74" t="s">
        <v>1130</v>
      </c>
      <c r="F353" s="71" t="s">
        <v>641</v>
      </c>
      <c r="G353" s="104" t="s">
        <v>1582</v>
      </c>
      <c r="I353" s="105"/>
      <c r="J353" s="105"/>
      <c r="K353" s="105"/>
      <c r="U353" s="74"/>
      <c r="AH353" s="105"/>
      <c r="AN353" s="105"/>
      <c r="AO353" s="105"/>
      <c r="AQ353" s="105"/>
      <c r="AR353" s="107"/>
      <c r="AT353" s="105"/>
      <c r="BC353" s="46"/>
    </row>
    <row r="354" spans="2:55">
      <c r="B354" s="46">
        <v>90</v>
      </c>
      <c r="C354" s="104" t="s">
        <v>289</v>
      </c>
      <c r="D354" s="74" t="s">
        <v>1110</v>
      </c>
      <c r="E354" s="74" t="s">
        <v>1130</v>
      </c>
      <c r="F354" s="71" t="s">
        <v>640</v>
      </c>
      <c r="G354" s="104" t="s">
        <v>1582</v>
      </c>
      <c r="H354" s="74"/>
      <c r="I354" s="105"/>
      <c r="J354" s="105"/>
      <c r="K354" s="105"/>
      <c r="U354" s="74"/>
      <c r="AH354" s="105"/>
      <c r="AN354" s="105"/>
      <c r="AO354" s="105"/>
      <c r="AQ354" s="105"/>
      <c r="AR354" s="107"/>
      <c r="AT354" s="105"/>
      <c r="BC354" s="46"/>
    </row>
    <row r="355" spans="2:55">
      <c r="B355" s="46">
        <v>91</v>
      </c>
      <c r="C355" s="104" t="s">
        <v>289</v>
      </c>
      <c r="D355" s="74" t="s">
        <v>1114</v>
      </c>
      <c r="E355" s="74" t="s">
        <v>1130</v>
      </c>
      <c r="F355" s="71" t="s">
        <v>792</v>
      </c>
      <c r="G355" s="104" t="s">
        <v>1582</v>
      </c>
      <c r="H355" s="74"/>
      <c r="I355" s="105"/>
      <c r="J355" s="105"/>
      <c r="K355" s="105"/>
      <c r="U355" s="74"/>
      <c r="AH355" s="105"/>
      <c r="AN355" s="105"/>
      <c r="AO355" s="105"/>
      <c r="AQ355" s="105"/>
      <c r="AR355" s="107"/>
      <c r="AT355" s="105"/>
      <c r="BC355" s="46"/>
    </row>
    <row r="356" spans="2:55">
      <c r="B356" s="46">
        <v>92</v>
      </c>
      <c r="C356" s="104" t="s">
        <v>289</v>
      </c>
      <c r="D356" s="74" t="s">
        <v>1117</v>
      </c>
      <c r="E356" s="74" t="s">
        <v>1130</v>
      </c>
      <c r="F356" s="71" t="s">
        <v>641</v>
      </c>
      <c r="G356" s="104" t="s">
        <v>1582</v>
      </c>
      <c r="H356" s="74"/>
      <c r="I356" s="105"/>
      <c r="J356" s="105"/>
      <c r="K356" s="105"/>
      <c r="U356" s="74"/>
      <c r="AH356" s="105"/>
      <c r="AN356" s="105"/>
      <c r="AO356" s="105"/>
      <c r="AQ356" s="105"/>
      <c r="AR356" s="107"/>
      <c r="AT356" s="105"/>
      <c r="BC356" s="46"/>
    </row>
    <row r="357" spans="2:55">
      <c r="B357" s="46">
        <v>93</v>
      </c>
      <c r="C357" s="104" t="s">
        <v>289</v>
      </c>
      <c r="D357" s="74" t="s">
        <v>1132</v>
      </c>
      <c r="E357" s="74" t="s">
        <v>1130</v>
      </c>
      <c r="F357" s="71" t="s">
        <v>792</v>
      </c>
      <c r="G357" s="104" t="s">
        <v>1582</v>
      </c>
      <c r="H357" s="74"/>
      <c r="I357" s="105"/>
      <c r="J357" s="105"/>
      <c r="K357" s="105"/>
      <c r="U357" s="74"/>
      <c r="AH357" s="105"/>
      <c r="AN357" s="105"/>
      <c r="AO357" s="105"/>
      <c r="AQ357" s="105"/>
      <c r="AR357" s="107"/>
      <c r="AT357" s="105"/>
      <c r="BC357" s="46"/>
    </row>
    <row r="358" spans="2:55">
      <c r="B358" s="46">
        <v>94</v>
      </c>
      <c r="C358" s="104" t="s">
        <v>289</v>
      </c>
      <c r="D358" s="74" t="s">
        <v>1119</v>
      </c>
      <c r="E358" s="74" t="s">
        <v>1130</v>
      </c>
      <c r="F358" s="71" t="s">
        <v>640</v>
      </c>
      <c r="G358" s="104" t="s">
        <v>1582</v>
      </c>
      <c r="H358" s="74"/>
      <c r="I358" s="105"/>
      <c r="J358" s="105"/>
      <c r="K358" s="105"/>
      <c r="U358" s="74"/>
      <c r="AH358" s="105"/>
      <c r="AN358" s="105"/>
      <c r="AO358" s="105"/>
      <c r="AQ358" s="105"/>
      <c r="AR358" s="107"/>
      <c r="AT358" s="105"/>
      <c r="BC358" s="46"/>
    </row>
    <row r="359" spans="2:55">
      <c r="B359" s="46">
        <v>95</v>
      </c>
      <c r="C359" s="104" t="s">
        <v>289</v>
      </c>
      <c r="D359" s="74" t="s">
        <v>1116</v>
      </c>
      <c r="E359" s="74" t="s">
        <v>1130</v>
      </c>
      <c r="F359" s="71" t="s">
        <v>792</v>
      </c>
      <c r="G359" s="104" t="s">
        <v>1582</v>
      </c>
      <c r="H359" s="74"/>
      <c r="I359" s="105"/>
      <c r="J359" s="105"/>
      <c r="K359" s="105"/>
      <c r="U359" s="74"/>
      <c r="AH359" s="105"/>
      <c r="AN359" s="105"/>
      <c r="AO359" s="105"/>
      <c r="AQ359" s="105"/>
      <c r="AR359" s="107"/>
      <c r="AT359" s="105"/>
      <c r="BC359" s="46"/>
    </row>
    <row r="360" spans="2:55">
      <c r="B360" s="46">
        <v>96</v>
      </c>
      <c r="C360" s="104" t="s">
        <v>289</v>
      </c>
      <c r="D360" s="74" t="s">
        <v>1142</v>
      </c>
      <c r="E360" s="74" t="s">
        <v>446</v>
      </c>
      <c r="F360" s="71" t="s">
        <v>1151</v>
      </c>
      <c r="G360" s="104" t="s">
        <v>1582</v>
      </c>
      <c r="H360" s="104"/>
      <c r="I360" s="105"/>
      <c r="U360" s="74"/>
      <c r="AH360" s="105"/>
      <c r="AN360" s="105"/>
      <c r="AO360" s="105"/>
      <c r="AQ360" s="105"/>
      <c r="AR360" s="107"/>
      <c r="AT360" s="105"/>
      <c r="BC360" s="46"/>
    </row>
    <row r="361" spans="2:55">
      <c r="B361" s="46">
        <v>97</v>
      </c>
      <c r="C361" s="104" t="s">
        <v>289</v>
      </c>
      <c r="D361" s="74" t="s">
        <v>1200</v>
      </c>
      <c r="E361" s="74" t="s">
        <v>1190</v>
      </c>
      <c r="F361" s="95" t="s">
        <v>1202</v>
      </c>
      <c r="G361" s="104" t="s">
        <v>1582</v>
      </c>
      <c r="H361" s="74"/>
      <c r="I361" s="105"/>
      <c r="U361" s="74"/>
      <c r="AH361" s="105"/>
      <c r="AM361" s="104"/>
      <c r="AN361" s="104"/>
      <c r="AP361" s="105"/>
      <c r="AQ361" s="107"/>
      <c r="AT361" s="105"/>
      <c r="BC361" s="46"/>
    </row>
    <row r="362" spans="2:55">
      <c r="B362" s="46">
        <v>98</v>
      </c>
      <c r="C362" s="104" t="s">
        <v>289</v>
      </c>
      <c r="D362" s="74" t="s">
        <v>1201</v>
      </c>
      <c r="E362" s="74" t="s">
        <v>1190</v>
      </c>
      <c r="F362" s="95" t="s">
        <v>1202</v>
      </c>
      <c r="G362" s="104" t="s">
        <v>1582</v>
      </c>
      <c r="H362" s="74"/>
      <c r="I362" s="105"/>
      <c r="U362" s="74"/>
      <c r="AH362" s="105"/>
      <c r="AM362" s="104"/>
      <c r="AN362" s="104"/>
      <c r="AP362" s="105"/>
      <c r="AQ362" s="107"/>
      <c r="AT362" s="105"/>
      <c r="BC362" s="46"/>
    </row>
    <row r="363" spans="2:55">
      <c r="B363" s="46">
        <v>99</v>
      </c>
      <c r="C363" s="104" t="s">
        <v>289</v>
      </c>
      <c r="D363" s="74" t="s">
        <v>1197</v>
      </c>
      <c r="E363" s="74" t="s">
        <v>1190</v>
      </c>
      <c r="F363" s="95" t="s">
        <v>1203</v>
      </c>
      <c r="G363" s="104" t="s">
        <v>1582</v>
      </c>
      <c r="H363" s="74"/>
      <c r="I363" s="105"/>
      <c r="U363" s="74"/>
      <c r="AH363" s="105"/>
      <c r="AM363" s="104"/>
      <c r="AN363" s="104"/>
      <c r="AP363" s="105"/>
      <c r="AQ363" s="107"/>
      <c r="AT363" s="105"/>
      <c r="BC363" s="46"/>
    </row>
    <row r="364" spans="2:55">
      <c r="B364" s="46">
        <v>100</v>
      </c>
      <c r="C364" s="104" t="s">
        <v>289</v>
      </c>
      <c r="D364" s="74" t="s">
        <v>1199</v>
      </c>
      <c r="E364" s="74" t="s">
        <v>1190</v>
      </c>
      <c r="F364" s="95" t="s">
        <v>1203</v>
      </c>
      <c r="G364" s="104" t="s">
        <v>1582</v>
      </c>
      <c r="H364" s="74"/>
      <c r="I364" s="105"/>
      <c r="U364" s="74"/>
      <c r="AH364" s="105"/>
      <c r="AM364" s="104"/>
      <c r="AN364" s="104"/>
      <c r="AP364" s="105"/>
      <c r="AQ364" s="107"/>
      <c r="AT364" s="105"/>
      <c r="BC364" s="46"/>
    </row>
    <row r="365" spans="2:55">
      <c r="B365" s="46">
        <v>101</v>
      </c>
      <c r="C365" s="104" t="s">
        <v>289</v>
      </c>
      <c r="D365" s="74" t="s">
        <v>1206</v>
      </c>
      <c r="E365" s="74" t="s">
        <v>1246</v>
      </c>
      <c r="F365" s="95" t="s">
        <v>488</v>
      </c>
      <c r="G365" s="104" t="s">
        <v>1582</v>
      </c>
      <c r="H365" s="74"/>
      <c r="I365" s="105"/>
      <c r="U365" s="74"/>
      <c r="AH365" s="105"/>
      <c r="AM365" s="104"/>
      <c r="AN365" s="104"/>
      <c r="AP365" s="105"/>
      <c r="AQ365" s="107"/>
      <c r="AT365" s="105"/>
      <c r="AY365" s="105"/>
      <c r="AZ365" s="105"/>
      <c r="BB365" s="105"/>
      <c r="BC365" s="107"/>
    </row>
    <row r="366" spans="2:55">
      <c r="B366" s="46">
        <v>102</v>
      </c>
      <c r="C366" s="104" t="s">
        <v>289</v>
      </c>
      <c r="D366" s="74" t="s">
        <v>1204</v>
      </c>
      <c r="E366" s="74" t="s">
        <v>1246</v>
      </c>
      <c r="F366" s="95" t="s">
        <v>488</v>
      </c>
      <c r="G366" s="104" t="s">
        <v>1582</v>
      </c>
      <c r="H366" s="74"/>
      <c r="I366" s="105"/>
      <c r="U366" s="74"/>
      <c r="AH366" s="105"/>
      <c r="AM366" s="104"/>
      <c r="AN366" s="104"/>
      <c r="AP366" s="105"/>
      <c r="AQ366" s="107"/>
      <c r="AT366" s="105"/>
      <c r="AY366" s="105"/>
      <c r="AZ366" s="105"/>
      <c r="BB366" s="105"/>
      <c r="BC366" s="107"/>
    </row>
    <row r="367" spans="2:55">
      <c r="B367" s="46">
        <v>103</v>
      </c>
      <c r="C367" s="104" t="s">
        <v>289</v>
      </c>
      <c r="D367" s="74" t="s">
        <v>1205</v>
      </c>
      <c r="E367" s="74" t="s">
        <v>1246</v>
      </c>
      <c r="F367" s="95" t="s">
        <v>488</v>
      </c>
      <c r="G367" s="104" t="s">
        <v>1582</v>
      </c>
      <c r="H367" s="74"/>
      <c r="I367" s="105"/>
      <c r="U367" s="74"/>
      <c r="AH367" s="105"/>
      <c r="AM367" s="104"/>
      <c r="AN367" s="104"/>
      <c r="AP367" s="105"/>
      <c r="AQ367" s="107"/>
      <c r="AT367" s="105"/>
      <c r="AY367" s="105"/>
      <c r="AZ367" s="105"/>
      <c r="BB367" s="105"/>
      <c r="BC367" s="107"/>
    </row>
    <row r="368" spans="2:55">
      <c r="B368" s="46">
        <v>104</v>
      </c>
      <c r="C368" s="104" t="s">
        <v>289</v>
      </c>
      <c r="D368" s="74" t="s">
        <v>1207</v>
      </c>
      <c r="E368" s="74" t="s">
        <v>1246</v>
      </c>
      <c r="F368" s="95" t="s">
        <v>428</v>
      </c>
      <c r="G368" s="104" t="s">
        <v>1582</v>
      </c>
      <c r="H368" s="74"/>
      <c r="I368" s="105"/>
      <c r="U368" s="74"/>
      <c r="AH368" s="105"/>
      <c r="AM368" s="104"/>
      <c r="AN368" s="104"/>
      <c r="AP368" s="105"/>
      <c r="AQ368" s="107"/>
      <c r="AT368" s="105"/>
      <c r="AY368" s="105"/>
      <c r="AZ368" s="105"/>
      <c r="BB368" s="105"/>
      <c r="BC368" s="107"/>
    </row>
    <row r="369" spans="2:55">
      <c r="B369" s="46">
        <v>105</v>
      </c>
      <c r="C369" s="104" t="s">
        <v>289</v>
      </c>
      <c r="D369" s="74" t="s">
        <v>1243</v>
      </c>
      <c r="E369" s="74" t="s">
        <v>1246</v>
      </c>
      <c r="F369" s="95" t="s">
        <v>428</v>
      </c>
      <c r="G369" s="104" t="s">
        <v>1582</v>
      </c>
      <c r="H369" s="74"/>
      <c r="I369" s="105"/>
      <c r="U369" s="74"/>
      <c r="AH369" s="105"/>
      <c r="AM369" s="104"/>
      <c r="AN369" s="104"/>
      <c r="AP369" s="105"/>
      <c r="AQ369" s="107"/>
      <c r="AT369" s="105"/>
      <c r="AY369" s="105"/>
      <c r="AZ369" s="105"/>
      <c r="BB369" s="105"/>
      <c r="BC369" s="107"/>
    </row>
    <row r="370" spans="2:55">
      <c r="B370" s="46">
        <v>106</v>
      </c>
      <c r="C370" s="104" t="s">
        <v>289</v>
      </c>
      <c r="D370" s="74" t="s">
        <v>1244</v>
      </c>
      <c r="E370" s="74" t="s">
        <v>1246</v>
      </c>
      <c r="F370" s="95" t="s">
        <v>488</v>
      </c>
      <c r="G370" s="104" t="s">
        <v>1582</v>
      </c>
      <c r="H370" s="74"/>
      <c r="I370" s="105"/>
      <c r="U370" s="74"/>
      <c r="AH370" s="105"/>
      <c r="AM370" s="104"/>
      <c r="AN370" s="104"/>
      <c r="AP370" s="105"/>
      <c r="AQ370" s="107"/>
      <c r="AT370" s="105"/>
      <c r="AY370" s="105"/>
      <c r="AZ370" s="105"/>
      <c r="BB370" s="105"/>
      <c r="BC370" s="107"/>
    </row>
    <row r="371" spans="2:55">
      <c r="B371" s="46">
        <v>107</v>
      </c>
      <c r="C371" s="104" t="s">
        <v>289</v>
      </c>
      <c r="D371" s="74" t="s">
        <v>1245</v>
      </c>
      <c r="E371" s="74" t="s">
        <v>1246</v>
      </c>
      <c r="F371" s="95" t="s">
        <v>428</v>
      </c>
      <c r="G371" s="104" t="s">
        <v>1582</v>
      </c>
      <c r="H371" s="74"/>
      <c r="I371" s="105"/>
      <c r="U371" s="74"/>
      <c r="AH371" s="105"/>
      <c r="AM371" s="105"/>
      <c r="AN371" s="105"/>
      <c r="AP371" s="105"/>
      <c r="AQ371" s="107"/>
      <c r="AT371" s="105"/>
      <c r="AY371" s="105"/>
      <c r="AZ371" s="105"/>
      <c r="BB371" s="105"/>
      <c r="BC371" s="107"/>
    </row>
    <row r="372" spans="2:55">
      <c r="B372" s="46">
        <v>108</v>
      </c>
      <c r="C372" s="104" t="s">
        <v>289</v>
      </c>
      <c r="D372" s="74" t="s">
        <v>1214</v>
      </c>
      <c r="E372" s="74" t="s">
        <v>1246</v>
      </c>
      <c r="F372" s="95" t="s">
        <v>488</v>
      </c>
      <c r="G372" s="104" t="s">
        <v>1582</v>
      </c>
      <c r="H372" s="74"/>
      <c r="I372" s="105"/>
      <c r="U372" s="74"/>
      <c r="AH372" s="105"/>
      <c r="AM372" s="105"/>
      <c r="AN372" s="105"/>
      <c r="AP372" s="105"/>
      <c r="AQ372" s="107"/>
      <c r="AT372" s="105"/>
      <c r="AY372" s="105"/>
      <c r="AZ372" s="105"/>
      <c r="BB372" s="105"/>
      <c r="BC372" s="107"/>
    </row>
    <row r="373" spans="2:55">
      <c r="B373" s="46">
        <v>109</v>
      </c>
      <c r="C373" s="104" t="s">
        <v>289</v>
      </c>
      <c r="D373" s="74" t="s">
        <v>1222</v>
      </c>
      <c r="E373" s="74" t="s">
        <v>1246</v>
      </c>
      <c r="F373" s="95" t="s">
        <v>488</v>
      </c>
      <c r="G373" s="104" t="s">
        <v>1582</v>
      </c>
      <c r="H373" s="74"/>
      <c r="I373" s="105"/>
      <c r="U373" s="74"/>
      <c r="AH373" s="105"/>
      <c r="AM373" s="105"/>
      <c r="AN373" s="105"/>
      <c r="AP373" s="105"/>
      <c r="AQ373" s="107"/>
      <c r="AT373" s="105"/>
      <c r="AY373" s="105"/>
      <c r="AZ373" s="105"/>
      <c r="BB373" s="105"/>
      <c r="BC373" s="107"/>
    </row>
    <row r="374" spans="2:55">
      <c r="B374" s="46">
        <v>110</v>
      </c>
      <c r="C374" s="104" t="s">
        <v>289</v>
      </c>
      <c r="D374" s="74" t="s">
        <v>1223</v>
      </c>
      <c r="E374" s="74" t="s">
        <v>1246</v>
      </c>
      <c r="F374" s="95" t="s">
        <v>428</v>
      </c>
      <c r="G374" s="104" t="s">
        <v>1582</v>
      </c>
      <c r="H374" s="74"/>
      <c r="I374" s="105"/>
      <c r="U374" s="74"/>
      <c r="AH374" s="105"/>
      <c r="AM374" s="105"/>
      <c r="AN374" s="105"/>
      <c r="AP374" s="105"/>
      <c r="AQ374" s="107"/>
      <c r="AT374" s="105"/>
      <c r="AY374" s="105"/>
      <c r="AZ374" s="105"/>
      <c r="BB374" s="105"/>
      <c r="BC374" s="107"/>
    </row>
    <row r="375" spans="2:55">
      <c r="B375" s="46">
        <v>111</v>
      </c>
      <c r="C375" s="104" t="s">
        <v>289</v>
      </c>
      <c r="D375" s="74" t="s">
        <v>1224</v>
      </c>
      <c r="E375" s="74" t="s">
        <v>1246</v>
      </c>
      <c r="F375" s="95" t="s">
        <v>429</v>
      </c>
      <c r="G375" s="104" t="s">
        <v>1582</v>
      </c>
      <c r="H375" s="74"/>
      <c r="I375" s="105"/>
      <c r="U375" s="74"/>
      <c r="AH375" s="105"/>
      <c r="AM375" s="105"/>
      <c r="AN375" s="105"/>
      <c r="AP375" s="105"/>
      <c r="AQ375" s="107"/>
      <c r="AT375" s="105"/>
      <c r="AY375" s="105"/>
      <c r="AZ375" s="105"/>
      <c r="BB375" s="105"/>
      <c r="BC375" s="107"/>
    </row>
    <row r="376" spans="2:55">
      <c r="B376" s="46">
        <v>112</v>
      </c>
      <c r="C376" s="104" t="s">
        <v>289</v>
      </c>
      <c r="D376" s="74" t="s">
        <v>1225</v>
      </c>
      <c r="E376" s="74" t="s">
        <v>1246</v>
      </c>
      <c r="F376" s="95" t="s">
        <v>429</v>
      </c>
      <c r="G376" s="104" t="s">
        <v>1582</v>
      </c>
      <c r="H376" s="74"/>
      <c r="I376" s="105"/>
      <c r="U376" s="74"/>
      <c r="AH376" s="105"/>
      <c r="AM376" s="105"/>
      <c r="AN376" s="105"/>
      <c r="AP376" s="105"/>
      <c r="AQ376" s="107"/>
      <c r="AT376" s="105"/>
      <c r="AY376" s="105"/>
      <c r="AZ376" s="105"/>
      <c r="BB376" s="105"/>
      <c r="BC376" s="107"/>
    </row>
    <row r="377" spans="2:55">
      <c r="B377" s="46">
        <v>113</v>
      </c>
      <c r="C377" s="104" t="s">
        <v>289</v>
      </c>
      <c r="D377" s="74" t="s">
        <v>1249</v>
      </c>
      <c r="E377" s="74" t="s">
        <v>445</v>
      </c>
      <c r="F377" s="95" t="s">
        <v>640</v>
      </c>
      <c r="G377" s="104" t="s">
        <v>1582</v>
      </c>
      <c r="H377" s="74"/>
      <c r="I377" s="105"/>
      <c r="U377" s="74"/>
      <c r="AH377" s="105"/>
      <c r="AM377" s="105"/>
      <c r="AN377" s="105"/>
      <c r="AP377" s="105"/>
      <c r="AQ377" s="107"/>
      <c r="AT377" s="105"/>
      <c r="AY377" s="105"/>
      <c r="AZ377" s="105"/>
      <c r="BB377" s="105"/>
      <c r="BC377" s="107"/>
    </row>
    <row r="378" spans="2:55">
      <c r="B378" s="46">
        <v>114</v>
      </c>
      <c r="C378" s="104" t="s">
        <v>289</v>
      </c>
      <c r="D378" s="74" t="s">
        <v>1250</v>
      </c>
      <c r="E378" s="74" t="s">
        <v>445</v>
      </c>
      <c r="F378" s="95" t="s">
        <v>641</v>
      </c>
      <c r="G378" s="104" t="s">
        <v>1582</v>
      </c>
      <c r="H378" s="74"/>
      <c r="I378" s="105"/>
      <c r="U378" s="74"/>
      <c r="AH378" s="105"/>
      <c r="AM378" s="105"/>
      <c r="AN378" s="105"/>
      <c r="AP378" s="105"/>
      <c r="AQ378" s="107"/>
      <c r="AT378" s="105"/>
      <c r="AY378" s="105"/>
      <c r="AZ378" s="105"/>
      <c r="BB378" s="105"/>
      <c r="BC378" s="107"/>
    </row>
    <row r="379" spans="2:55">
      <c r="B379" s="46">
        <v>115</v>
      </c>
      <c r="C379" s="104" t="s">
        <v>289</v>
      </c>
      <c r="D379" s="74" t="s">
        <v>1256</v>
      </c>
      <c r="E379" s="46" t="s">
        <v>1255</v>
      </c>
      <c r="F379" s="74" t="s">
        <v>640</v>
      </c>
      <c r="G379" s="104" t="s">
        <v>1582</v>
      </c>
      <c r="H379" s="74"/>
      <c r="I379" s="105"/>
      <c r="U379" s="74"/>
      <c r="AH379" s="105"/>
      <c r="AM379" s="105"/>
      <c r="AN379" s="105"/>
      <c r="AP379" s="105"/>
      <c r="AQ379" s="107"/>
      <c r="AT379" s="105"/>
      <c r="AY379" s="105"/>
      <c r="AZ379" s="105"/>
      <c r="BB379" s="105"/>
      <c r="BC379" s="107"/>
    </row>
    <row r="380" spans="2:55">
      <c r="B380" s="46">
        <v>116</v>
      </c>
      <c r="C380" s="104" t="s">
        <v>289</v>
      </c>
      <c r="D380" s="74" t="s">
        <v>1257</v>
      </c>
      <c r="E380" s="46" t="s">
        <v>1255</v>
      </c>
      <c r="F380" s="74" t="s">
        <v>641</v>
      </c>
      <c r="G380" s="104" t="s">
        <v>1582</v>
      </c>
      <c r="H380" s="74"/>
      <c r="I380" s="105"/>
      <c r="U380" s="74"/>
      <c r="AH380" s="105"/>
      <c r="AM380" s="105"/>
      <c r="AN380" s="105"/>
      <c r="AP380" s="105"/>
      <c r="AQ380" s="107"/>
      <c r="AT380" s="105"/>
      <c r="AY380" s="105"/>
      <c r="AZ380" s="105"/>
      <c r="BB380" s="105"/>
      <c r="BC380" s="107"/>
    </row>
    <row r="381" spans="2:55">
      <c r="B381" s="46">
        <v>117</v>
      </c>
      <c r="C381" s="104" t="s">
        <v>289</v>
      </c>
      <c r="D381" s="74" t="s">
        <v>1258</v>
      </c>
      <c r="E381" s="46" t="s">
        <v>1255</v>
      </c>
      <c r="F381" s="74" t="s">
        <v>641</v>
      </c>
      <c r="G381" s="104" t="s">
        <v>1582</v>
      </c>
      <c r="H381" s="74"/>
      <c r="I381" s="105"/>
      <c r="U381" s="74"/>
      <c r="AH381" s="105"/>
      <c r="AM381" s="105"/>
      <c r="AN381" s="105"/>
      <c r="AP381" s="105"/>
      <c r="AQ381" s="107"/>
      <c r="AT381" s="105"/>
      <c r="AY381" s="105"/>
      <c r="AZ381" s="105"/>
      <c r="BB381" s="105"/>
      <c r="BC381" s="107"/>
    </row>
    <row r="382" spans="2:55">
      <c r="B382" s="46">
        <v>118</v>
      </c>
      <c r="C382" s="104" t="s">
        <v>289</v>
      </c>
      <c r="D382" s="74" t="s">
        <v>1278</v>
      </c>
      <c r="E382" s="74" t="s">
        <v>422</v>
      </c>
      <c r="F382" s="95" t="s">
        <v>1280</v>
      </c>
      <c r="G382" s="104" t="s">
        <v>1582</v>
      </c>
      <c r="H382" s="74"/>
      <c r="I382" s="105"/>
      <c r="U382" s="74"/>
      <c r="AH382" s="105"/>
      <c r="AM382" s="105"/>
      <c r="AN382" s="105"/>
      <c r="AP382" s="105"/>
      <c r="AQ382" s="107"/>
      <c r="AT382" s="105"/>
      <c r="AY382" s="105"/>
      <c r="AZ382" s="105"/>
      <c r="BB382" s="105"/>
      <c r="BC382" s="107"/>
    </row>
    <row r="383" spans="2:55">
      <c r="B383" s="46">
        <v>119</v>
      </c>
      <c r="C383" s="104" t="s">
        <v>289</v>
      </c>
      <c r="D383" s="74" t="s">
        <v>1279</v>
      </c>
      <c r="E383" s="74" t="s">
        <v>422</v>
      </c>
      <c r="F383" s="95" t="s">
        <v>1280</v>
      </c>
      <c r="G383" s="104" t="s">
        <v>1582</v>
      </c>
      <c r="H383" s="74"/>
      <c r="I383" s="105"/>
      <c r="U383" s="74"/>
      <c r="AH383" s="105"/>
      <c r="AM383" s="105"/>
      <c r="AN383" s="105"/>
      <c r="AP383" s="105"/>
      <c r="AQ383" s="107"/>
      <c r="AT383" s="105"/>
      <c r="AY383" s="105"/>
      <c r="AZ383" s="105"/>
      <c r="BB383" s="105"/>
      <c r="BC383" s="107"/>
    </row>
    <row r="384" spans="2:55">
      <c r="B384" s="46">
        <v>120</v>
      </c>
      <c r="C384" s="104" t="s">
        <v>289</v>
      </c>
      <c r="D384" s="74" t="s">
        <v>1297</v>
      </c>
      <c r="E384" s="46" t="s">
        <v>431</v>
      </c>
      <c r="F384" s="71" t="s">
        <v>792</v>
      </c>
      <c r="G384" s="104" t="s">
        <v>1582</v>
      </c>
      <c r="H384" s="74"/>
      <c r="I384" s="105"/>
      <c r="U384" s="74"/>
      <c r="AH384" s="105"/>
      <c r="AM384" s="105"/>
      <c r="AN384" s="105"/>
      <c r="AP384" s="105"/>
      <c r="AQ384" s="107"/>
      <c r="AT384" s="105"/>
      <c r="AY384" s="105"/>
      <c r="AZ384" s="105"/>
      <c r="BB384" s="105"/>
      <c r="BC384" s="107"/>
    </row>
    <row r="385" spans="2:55">
      <c r="B385" s="46">
        <v>121</v>
      </c>
      <c r="C385" s="104" t="s">
        <v>289</v>
      </c>
      <c r="D385" s="74" t="s">
        <v>1298</v>
      </c>
      <c r="E385" s="46" t="s">
        <v>431</v>
      </c>
      <c r="F385" s="71" t="s">
        <v>792</v>
      </c>
      <c r="G385" s="104" t="s">
        <v>1582</v>
      </c>
      <c r="H385" s="74"/>
      <c r="I385" s="105"/>
      <c r="U385" s="74"/>
      <c r="AH385" s="105"/>
      <c r="AM385" s="105"/>
      <c r="AN385" s="105"/>
      <c r="AP385" s="105"/>
      <c r="AQ385" s="107"/>
      <c r="AT385" s="105"/>
      <c r="AY385" s="105"/>
      <c r="AZ385" s="105"/>
      <c r="BB385" s="105"/>
      <c r="BC385" s="107"/>
    </row>
    <row r="386" spans="2:55">
      <c r="B386" s="46">
        <v>122</v>
      </c>
      <c r="C386" s="104" t="s">
        <v>289</v>
      </c>
      <c r="D386" s="74" t="s">
        <v>1299</v>
      </c>
      <c r="E386" s="74" t="s">
        <v>1310</v>
      </c>
      <c r="F386" s="71" t="s">
        <v>792</v>
      </c>
      <c r="G386" s="104" t="s">
        <v>1582</v>
      </c>
      <c r="H386" s="74"/>
      <c r="I386" s="105"/>
      <c r="U386" s="74"/>
      <c r="AH386" s="105"/>
      <c r="AM386" s="105"/>
      <c r="AN386" s="105"/>
      <c r="AP386" s="105"/>
      <c r="AQ386" s="107"/>
      <c r="AT386" s="105"/>
      <c r="AY386" s="105"/>
      <c r="AZ386" s="105"/>
      <c r="BB386" s="105"/>
      <c r="BC386" s="107"/>
    </row>
    <row r="387" spans="2:55">
      <c r="B387" s="46">
        <v>123</v>
      </c>
      <c r="C387" s="104" t="s">
        <v>289</v>
      </c>
      <c r="D387" s="74" t="s">
        <v>1300</v>
      </c>
      <c r="E387" s="74" t="s">
        <v>1310</v>
      </c>
      <c r="F387" s="71" t="s">
        <v>792</v>
      </c>
      <c r="G387" s="104" t="s">
        <v>1582</v>
      </c>
      <c r="H387" s="74"/>
      <c r="I387" s="105"/>
      <c r="U387" s="74"/>
      <c r="AH387" s="105"/>
      <c r="AM387" s="105"/>
      <c r="AN387" s="105"/>
      <c r="AP387" s="105"/>
      <c r="AQ387" s="107"/>
      <c r="AT387" s="105"/>
      <c r="AY387" s="105"/>
      <c r="AZ387" s="105"/>
      <c r="BB387" s="105"/>
      <c r="BC387" s="107"/>
    </row>
    <row r="388" spans="2:55">
      <c r="B388" s="46">
        <v>124</v>
      </c>
      <c r="C388" s="104" t="s">
        <v>289</v>
      </c>
      <c r="D388" s="74" t="s">
        <v>1306</v>
      </c>
      <c r="E388" s="74" t="s">
        <v>1310</v>
      </c>
      <c r="F388" s="71" t="s">
        <v>792</v>
      </c>
      <c r="G388" s="104" t="s">
        <v>1582</v>
      </c>
      <c r="H388" s="74"/>
      <c r="I388" s="105"/>
      <c r="U388" s="74"/>
      <c r="AH388" s="105"/>
      <c r="AM388" s="105"/>
      <c r="AN388" s="105"/>
      <c r="AP388" s="105"/>
      <c r="AQ388" s="107"/>
      <c r="AT388" s="105"/>
      <c r="AY388" s="105"/>
      <c r="AZ388" s="105"/>
      <c r="BB388" s="105"/>
      <c r="BC388" s="107"/>
    </row>
    <row r="389" spans="2:55">
      <c r="B389" s="46">
        <v>125</v>
      </c>
      <c r="C389" s="104" t="s">
        <v>289</v>
      </c>
      <c r="D389" s="74" t="s">
        <v>1307</v>
      </c>
      <c r="E389" s="74" t="s">
        <v>1310</v>
      </c>
      <c r="F389" s="71" t="s">
        <v>792</v>
      </c>
      <c r="G389" s="104" t="s">
        <v>1582</v>
      </c>
      <c r="H389" s="74"/>
      <c r="I389" s="105"/>
      <c r="U389" s="74"/>
      <c r="AH389" s="105"/>
      <c r="AM389" s="105"/>
      <c r="AN389" s="105"/>
      <c r="AP389" s="105"/>
      <c r="AQ389" s="107"/>
      <c r="AT389" s="105"/>
      <c r="AY389" s="105"/>
      <c r="AZ389" s="105"/>
      <c r="BB389" s="105"/>
      <c r="BC389" s="107"/>
    </row>
    <row r="390" spans="2:55">
      <c r="B390" s="46">
        <v>126</v>
      </c>
      <c r="C390" s="104" t="s">
        <v>289</v>
      </c>
      <c r="D390" s="74" t="s">
        <v>1308</v>
      </c>
      <c r="E390" s="74" t="s">
        <v>1310</v>
      </c>
      <c r="F390" s="71" t="s">
        <v>792</v>
      </c>
      <c r="G390" s="104" t="s">
        <v>1582</v>
      </c>
      <c r="H390" s="74"/>
      <c r="I390" s="105"/>
      <c r="U390" s="74"/>
      <c r="AH390" s="105"/>
      <c r="AM390" s="105"/>
      <c r="AN390" s="105"/>
      <c r="AP390" s="105"/>
      <c r="AQ390" s="107"/>
      <c r="AT390" s="105"/>
      <c r="AY390" s="105"/>
      <c r="AZ390" s="105"/>
      <c r="BB390" s="105"/>
      <c r="BC390" s="107"/>
    </row>
    <row r="391" spans="2:55">
      <c r="B391" s="46">
        <v>127</v>
      </c>
      <c r="C391" s="104" t="s">
        <v>289</v>
      </c>
      <c r="D391" s="74" t="s">
        <v>1347</v>
      </c>
      <c r="E391" s="74" t="s">
        <v>1325</v>
      </c>
      <c r="F391" s="71" t="s">
        <v>1330</v>
      </c>
      <c r="G391" s="104" t="s">
        <v>1582</v>
      </c>
      <c r="H391" s="74"/>
      <c r="I391" s="105"/>
      <c r="U391" s="74"/>
      <c r="AH391" s="105"/>
      <c r="AM391" s="105"/>
      <c r="AN391" s="105"/>
      <c r="AP391" s="105"/>
      <c r="AQ391" s="107"/>
      <c r="AT391" s="105"/>
      <c r="AY391" s="105"/>
      <c r="AZ391" s="105"/>
      <c r="BB391" s="105"/>
      <c r="BC391" s="107"/>
    </row>
    <row r="392" spans="2:55">
      <c r="B392" s="46">
        <v>128</v>
      </c>
      <c r="C392" s="104" t="s">
        <v>289</v>
      </c>
      <c r="D392" s="74" t="s">
        <v>1321</v>
      </c>
      <c r="E392" s="74" t="s">
        <v>1325</v>
      </c>
      <c r="F392" s="71" t="s">
        <v>1335</v>
      </c>
      <c r="G392" s="104" t="s">
        <v>1582</v>
      </c>
      <c r="H392" s="74"/>
      <c r="I392" s="105"/>
      <c r="U392" s="74"/>
      <c r="AH392" s="105"/>
      <c r="AM392" s="105"/>
      <c r="AN392" s="105"/>
      <c r="AP392" s="105"/>
      <c r="AQ392" s="107"/>
      <c r="AT392" s="105"/>
      <c r="AY392" s="105"/>
      <c r="AZ392" s="105"/>
      <c r="BB392" s="105"/>
      <c r="BC392" s="107"/>
    </row>
    <row r="393" spans="2:55">
      <c r="B393" s="46">
        <v>129</v>
      </c>
      <c r="C393" s="104" t="s">
        <v>289</v>
      </c>
      <c r="D393" s="74" t="s">
        <v>1322</v>
      </c>
      <c r="E393" s="74" t="s">
        <v>1325</v>
      </c>
      <c r="F393" s="71" t="s">
        <v>1335</v>
      </c>
      <c r="G393" s="104" t="s">
        <v>1582</v>
      </c>
      <c r="H393" s="74"/>
      <c r="I393" s="105"/>
      <c r="U393" s="74"/>
      <c r="AH393" s="105"/>
      <c r="AM393" s="105"/>
      <c r="AN393" s="105"/>
      <c r="AP393" s="105"/>
      <c r="AQ393" s="107"/>
      <c r="AT393" s="105"/>
      <c r="AY393" s="105"/>
      <c r="AZ393" s="105"/>
      <c r="BB393" s="105"/>
      <c r="BC393" s="107"/>
    </row>
    <row r="394" spans="2:55">
      <c r="B394" s="46">
        <v>130</v>
      </c>
      <c r="C394" s="104" t="s">
        <v>289</v>
      </c>
      <c r="D394" s="74" t="s">
        <v>1323</v>
      </c>
      <c r="E394" s="74" t="s">
        <v>1325</v>
      </c>
      <c r="F394" s="71" t="s">
        <v>1335</v>
      </c>
      <c r="G394" s="104" t="s">
        <v>1582</v>
      </c>
      <c r="H394" s="74"/>
      <c r="I394" s="105"/>
      <c r="U394" s="74"/>
      <c r="AH394" s="105"/>
      <c r="AM394" s="105"/>
      <c r="AN394" s="105"/>
      <c r="AP394" s="105"/>
      <c r="AQ394" s="107"/>
      <c r="AT394" s="105"/>
      <c r="AY394" s="105"/>
      <c r="AZ394" s="105"/>
      <c r="BB394" s="105"/>
      <c r="BC394" s="107"/>
    </row>
    <row r="395" spans="2:55">
      <c r="B395" s="46">
        <v>131</v>
      </c>
      <c r="C395" s="104" t="s">
        <v>289</v>
      </c>
      <c r="D395" s="74" t="s">
        <v>1324</v>
      </c>
      <c r="E395" s="74" t="s">
        <v>1325</v>
      </c>
      <c r="F395" s="71" t="s">
        <v>1335</v>
      </c>
      <c r="G395" s="104" t="s">
        <v>1582</v>
      </c>
      <c r="H395" s="74"/>
      <c r="I395" s="105"/>
      <c r="U395" s="74"/>
      <c r="AH395" s="105"/>
      <c r="AM395" s="105"/>
      <c r="AN395" s="105"/>
      <c r="AP395" s="105"/>
      <c r="AQ395" s="107"/>
      <c r="AT395" s="105"/>
      <c r="AY395" s="105"/>
      <c r="AZ395" s="105"/>
      <c r="BB395" s="105"/>
      <c r="BC395" s="107"/>
    </row>
    <row r="396" spans="2:55">
      <c r="B396" s="46">
        <v>132</v>
      </c>
      <c r="C396" s="104" t="s">
        <v>289</v>
      </c>
      <c r="D396" s="74" t="s">
        <v>1348</v>
      </c>
      <c r="E396" s="74" t="s">
        <v>1325</v>
      </c>
      <c r="F396" s="71" t="s">
        <v>1280</v>
      </c>
      <c r="G396" s="104" t="s">
        <v>1582</v>
      </c>
      <c r="H396" s="74"/>
      <c r="I396" s="105"/>
      <c r="U396" s="74"/>
      <c r="AH396" s="105"/>
      <c r="AM396" s="105"/>
      <c r="AN396" s="105"/>
      <c r="AP396" s="105"/>
      <c r="AQ396" s="107"/>
      <c r="AT396" s="105"/>
      <c r="AY396" s="105"/>
      <c r="AZ396" s="105"/>
      <c r="BB396" s="105"/>
      <c r="BC396" s="107"/>
    </row>
    <row r="397" spans="2:55">
      <c r="B397" s="46">
        <v>133</v>
      </c>
      <c r="C397" s="104" t="s">
        <v>289</v>
      </c>
      <c r="D397" s="74" t="s">
        <v>1356</v>
      </c>
      <c r="E397" s="74" t="s">
        <v>449</v>
      </c>
      <c r="F397" s="71" t="s">
        <v>519</v>
      </c>
      <c r="G397" s="104" t="s">
        <v>1582</v>
      </c>
      <c r="H397" s="74"/>
      <c r="I397" s="105"/>
      <c r="U397" s="74"/>
      <c r="AH397" s="105"/>
      <c r="AM397" s="105"/>
      <c r="AN397" s="105"/>
      <c r="AP397" s="105"/>
      <c r="AQ397" s="107"/>
      <c r="AT397" s="105"/>
      <c r="AY397" s="105"/>
      <c r="AZ397" s="105"/>
      <c r="BB397" s="105"/>
      <c r="BC397" s="107"/>
    </row>
    <row r="398" spans="2:55">
      <c r="B398" s="46">
        <v>134</v>
      </c>
      <c r="C398" s="104" t="s">
        <v>289</v>
      </c>
      <c r="D398" s="74" t="s">
        <v>1358</v>
      </c>
      <c r="E398" s="74" t="s">
        <v>449</v>
      </c>
      <c r="F398" s="71" t="s">
        <v>519</v>
      </c>
      <c r="G398" s="104" t="s">
        <v>1582</v>
      </c>
      <c r="H398" s="74"/>
      <c r="I398" s="105"/>
      <c r="U398" s="74"/>
      <c r="AH398" s="105"/>
      <c r="AM398" s="105"/>
      <c r="AN398" s="105"/>
      <c r="AP398" s="105"/>
      <c r="AQ398" s="107"/>
      <c r="AT398" s="105"/>
      <c r="AY398" s="105"/>
      <c r="AZ398" s="105"/>
      <c r="BB398" s="105"/>
      <c r="BC398" s="107"/>
    </row>
    <row r="399" spans="2:55">
      <c r="B399" s="46">
        <v>135</v>
      </c>
      <c r="C399" s="104" t="s">
        <v>289</v>
      </c>
      <c r="D399" s="74" t="s">
        <v>1368</v>
      </c>
      <c r="E399" s="74" t="s">
        <v>449</v>
      </c>
      <c r="F399" s="71" t="s">
        <v>519</v>
      </c>
      <c r="G399" s="104" t="s">
        <v>1582</v>
      </c>
      <c r="H399" s="74"/>
      <c r="I399" s="105"/>
      <c r="U399" s="74"/>
      <c r="AH399" s="105"/>
      <c r="AM399" s="105"/>
      <c r="AN399" s="105"/>
      <c r="AP399" s="105"/>
      <c r="AQ399" s="107"/>
      <c r="AT399" s="105"/>
      <c r="AY399" s="105"/>
      <c r="AZ399" s="105"/>
      <c r="BB399" s="105"/>
      <c r="BC399" s="107"/>
    </row>
    <row r="400" spans="2:55">
      <c r="B400" s="46">
        <v>136</v>
      </c>
      <c r="C400" s="104" t="s">
        <v>289</v>
      </c>
      <c r="D400" s="74" t="s">
        <v>1359</v>
      </c>
      <c r="E400" s="74" t="s">
        <v>449</v>
      </c>
      <c r="F400" s="71" t="s">
        <v>519</v>
      </c>
      <c r="G400" s="104" t="s">
        <v>1582</v>
      </c>
      <c r="H400" s="74"/>
      <c r="I400" s="105"/>
      <c r="U400" s="74"/>
      <c r="AH400" s="105"/>
      <c r="AM400" s="105"/>
      <c r="AN400" s="105"/>
      <c r="AP400" s="105"/>
      <c r="AQ400" s="107"/>
      <c r="AT400" s="105"/>
      <c r="AY400" s="105"/>
      <c r="AZ400" s="105"/>
      <c r="BB400" s="105"/>
      <c r="BC400" s="107"/>
    </row>
    <row r="401" spans="2:55">
      <c r="B401" s="46">
        <v>137</v>
      </c>
      <c r="C401" s="104" t="s">
        <v>289</v>
      </c>
      <c r="D401" s="74" t="s">
        <v>1360</v>
      </c>
      <c r="E401" s="74" t="s">
        <v>449</v>
      </c>
      <c r="F401" s="71" t="s">
        <v>519</v>
      </c>
      <c r="G401" s="104" t="s">
        <v>1582</v>
      </c>
      <c r="H401" s="74"/>
      <c r="I401" s="105"/>
      <c r="U401" s="74"/>
      <c r="AH401" s="105"/>
      <c r="AM401" s="105"/>
      <c r="AN401" s="105"/>
      <c r="AP401" s="105"/>
      <c r="AQ401" s="107"/>
      <c r="AT401" s="105"/>
      <c r="AY401" s="105"/>
      <c r="AZ401" s="105"/>
      <c r="BB401" s="105"/>
      <c r="BC401" s="107"/>
    </row>
    <row r="402" spans="2:55">
      <c r="B402" s="46">
        <v>138</v>
      </c>
      <c r="C402" s="104" t="s">
        <v>289</v>
      </c>
      <c r="D402" s="74" t="s">
        <v>1361</v>
      </c>
      <c r="E402" s="74" t="s">
        <v>449</v>
      </c>
      <c r="F402" s="71" t="s">
        <v>519</v>
      </c>
      <c r="G402" s="104" t="s">
        <v>1582</v>
      </c>
      <c r="H402" s="74"/>
      <c r="I402" s="105"/>
      <c r="U402" s="74"/>
      <c r="AH402" s="105"/>
      <c r="AM402" s="105"/>
      <c r="AN402" s="105"/>
      <c r="AP402" s="105"/>
      <c r="AQ402" s="107"/>
      <c r="AT402" s="105"/>
      <c r="AY402" s="105"/>
      <c r="AZ402" s="105"/>
      <c r="BB402" s="105"/>
      <c r="BC402" s="107"/>
    </row>
    <row r="403" spans="2:55">
      <c r="B403" s="46">
        <v>139</v>
      </c>
      <c r="C403" s="104" t="s">
        <v>289</v>
      </c>
      <c r="D403" s="74" t="s">
        <v>1369</v>
      </c>
      <c r="E403" s="74" t="s">
        <v>449</v>
      </c>
      <c r="F403" s="71" t="s">
        <v>399</v>
      </c>
      <c r="G403" s="104" t="s">
        <v>1582</v>
      </c>
      <c r="H403" s="74"/>
      <c r="I403" s="105"/>
      <c r="U403" s="74"/>
      <c r="AH403" s="105"/>
      <c r="AM403" s="105"/>
      <c r="AN403" s="105"/>
      <c r="AP403" s="105"/>
      <c r="AQ403" s="107"/>
      <c r="AT403" s="105"/>
      <c r="AY403" s="105"/>
      <c r="AZ403" s="105"/>
      <c r="BB403" s="105"/>
      <c r="BC403" s="107"/>
    </row>
    <row r="404" spans="2:55">
      <c r="B404" s="46">
        <v>140</v>
      </c>
      <c r="C404" s="104" t="s">
        <v>289</v>
      </c>
      <c r="D404" s="74" t="s">
        <v>1370</v>
      </c>
      <c r="E404" s="74" t="s">
        <v>449</v>
      </c>
      <c r="F404" s="71" t="s">
        <v>399</v>
      </c>
      <c r="G404" s="104" t="s">
        <v>1582</v>
      </c>
      <c r="H404" s="74"/>
      <c r="I404" s="105"/>
      <c r="U404" s="74"/>
      <c r="AH404" s="105"/>
      <c r="AM404" s="105"/>
      <c r="AN404" s="105"/>
      <c r="AP404" s="105"/>
      <c r="AQ404" s="107"/>
      <c r="AT404" s="105"/>
      <c r="AY404" s="105"/>
      <c r="AZ404" s="105"/>
      <c r="BB404" s="105"/>
      <c r="BC404" s="107"/>
    </row>
    <row r="405" spans="2:55">
      <c r="B405" s="46">
        <v>141</v>
      </c>
      <c r="C405" s="104" t="s">
        <v>289</v>
      </c>
      <c r="D405" s="74" t="s">
        <v>1371</v>
      </c>
      <c r="E405" s="74" t="s">
        <v>449</v>
      </c>
      <c r="F405" s="71" t="s">
        <v>399</v>
      </c>
      <c r="G405" s="104" t="s">
        <v>1582</v>
      </c>
      <c r="H405" s="74"/>
      <c r="I405" s="105"/>
      <c r="U405" s="74"/>
      <c r="AH405" s="105"/>
      <c r="AM405" s="105"/>
      <c r="AN405" s="105"/>
      <c r="AP405" s="105"/>
      <c r="AQ405" s="107"/>
      <c r="AT405" s="105"/>
      <c r="AY405" s="105"/>
      <c r="AZ405" s="105"/>
      <c r="BB405" s="105"/>
      <c r="BC405" s="107"/>
    </row>
    <row r="406" spans="2:55">
      <c r="B406" s="46">
        <v>142</v>
      </c>
      <c r="C406" s="104" t="s">
        <v>289</v>
      </c>
      <c r="D406" s="74" t="s">
        <v>1372</v>
      </c>
      <c r="E406" s="74" t="s">
        <v>449</v>
      </c>
      <c r="F406" s="71" t="s">
        <v>399</v>
      </c>
      <c r="G406" s="104" t="s">
        <v>1582</v>
      </c>
      <c r="H406" s="74"/>
      <c r="I406" s="105"/>
      <c r="U406" s="74"/>
      <c r="AH406" s="105"/>
      <c r="AM406" s="105"/>
      <c r="AN406" s="105"/>
      <c r="AP406" s="105"/>
      <c r="AQ406" s="107"/>
      <c r="AT406" s="105"/>
      <c r="AY406" s="105"/>
      <c r="AZ406" s="105"/>
      <c r="BB406" s="105"/>
      <c r="BC406" s="107"/>
    </row>
    <row r="407" spans="2:55">
      <c r="B407" s="46">
        <v>143</v>
      </c>
      <c r="C407" s="104" t="s">
        <v>289</v>
      </c>
      <c r="D407" s="74" t="s">
        <v>1373</v>
      </c>
      <c r="E407" s="74" t="s">
        <v>449</v>
      </c>
      <c r="F407" s="71" t="s">
        <v>399</v>
      </c>
      <c r="G407" s="104" t="s">
        <v>1582</v>
      </c>
      <c r="H407" s="74"/>
      <c r="I407" s="105"/>
      <c r="U407" s="74"/>
      <c r="AH407" s="105"/>
      <c r="AM407" s="105"/>
      <c r="AN407" s="105"/>
      <c r="AP407" s="105"/>
      <c r="AQ407" s="107"/>
      <c r="AT407" s="105"/>
      <c r="AY407" s="105"/>
      <c r="AZ407" s="105"/>
      <c r="BB407" s="105"/>
      <c r="BC407" s="107"/>
    </row>
    <row r="408" spans="2:55">
      <c r="B408" s="46">
        <v>144</v>
      </c>
      <c r="C408" s="104" t="s">
        <v>289</v>
      </c>
      <c r="D408" s="74" t="s">
        <v>1374</v>
      </c>
      <c r="E408" s="74" t="s">
        <v>449</v>
      </c>
      <c r="F408" s="71" t="s">
        <v>399</v>
      </c>
      <c r="G408" s="104" t="s">
        <v>1582</v>
      </c>
      <c r="H408" s="74"/>
      <c r="I408" s="105"/>
      <c r="U408" s="74"/>
      <c r="AH408" s="105"/>
      <c r="AM408" s="105"/>
      <c r="AN408" s="105"/>
      <c r="AP408" s="105"/>
      <c r="AQ408" s="107"/>
      <c r="AT408" s="105"/>
      <c r="AY408" s="105"/>
      <c r="AZ408" s="105"/>
      <c r="BB408" s="105"/>
      <c r="BC408" s="107"/>
    </row>
    <row r="409" spans="2:55">
      <c r="B409" s="46">
        <v>145</v>
      </c>
      <c r="C409" s="104" t="s">
        <v>289</v>
      </c>
      <c r="D409" s="74" t="s">
        <v>1375</v>
      </c>
      <c r="E409" s="74" t="s">
        <v>449</v>
      </c>
      <c r="F409" s="71" t="s">
        <v>399</v>
      </c>
      <c r="G409" s="104" t="s">
        <v>1582</v>
      </c>
      <c r="H409" s="74"/>
      <c r="I409" s="105"/>
      <c r="U409" s="74"/>
      <c r="AH409" s="105"/>
      <c r="AM409" s="105"/>
      <c r="AN409" s="105"/>
      <c r="AP409" s="105"/>
      <c r="AQ409" s="107"/>
      <c r="AT409" s="105"/>
      <c r="AY409" s="105"/>
      <c r="AZ409" s="105"/>
      <c r="BB409" s="105"/>
      <c r="BC409" s="107"/>
    </row>
    <row r="410" spans="2:55">
      <c r="B410" s="46">
        <v>146</v>
      </c>
      <c r="C410" s="104" t="s">
        <v>289</v>
      </c>
      <c r="D410" s="74" t="s">
        <v>1376</v>
      </c>
      <c r="E410" s="74" t="s">
        <v>449</v>
      </c>
      <c r="F410" s="71" t="s">
        <v>399</v>
      </c>
      <c r="G410" s="104" t="s">
        <v>1582</v>
      </c>
      <c r="H410" s="74"/>
      <c r="I410" s="105"/>
      <c r="U410" s="74"/>
      <c r="AH410" s="105"/>
      <c r="AM410" s="105"/>
      <c r="AN410" s="105"/>
      <c r="AP410" s="105"/>
      <c r="AQ410" s="107"/>
      <c r="AT410" s="105"/>
      <c r="AY410" s="105"/>
      <c r="AZ410" s="105"/>
      <c r="BB410" s="105"/>
      <c r="BC410" s="107"/>
    </row>
    <row r="411" spans="2:55">
      <c r="B411" s="46">
        <v>147</v>
      </c>
      <c r="C411" s="104" t="s">
        <v>289</v>
      </c>
      <c r="D411" s="74" t="s">
        <v>1377</v>
      </c>
      <c r="E411" s="74" t="s">
        <v>449</v>
      </c>
      <c r="F411" s="71" t="s">
        <v>399</v>
      </c>
      <c r="G411" s="104" t="s">
        <v>1582</v>
      </c>
      <c r="H411" s="74"/>
      <c r="I411" s="105"/>
      <c r="U411" s="74"/>
      <c r="AH411" s="105"/>
      <c r="AM411" s="105"/>
      <c r="AN411" s="105"/>
      <c r="AP411" s="105"/>
      <c r="AQ411" s="107"/>
      <c r="AT411" s="105"/>
      <c r="AY411" s="105"/>
      <c r="AZ411" s="105"/>
      <c r="BB411" s="105"/>
      <c r="BC411" s="107"/>
    </row>
    <row r="412" spans="2:55">
      <c r="B412" s="46">
        <v>148</v>
      </c>
      <c r="C412" s="104" t="s">
        <v>289</v>
      </c>
      <c r="D412" s="74" t="s">
        <v>1378</v>
      </c>
      <c r="E412" s="74" t="s">
        <v>449</v>
      </c>
      <c r="F412" s="71" t="s">
        <v>399</v>
      </c>
      <c r="G412" s="104" t="s">
        <v>1582</v>
      </c>
      <c r="H412" s="74"/>
      <c r="I412" s="105"/>
      <c r="U412" s="74"/>
      <c r="AH412" s="105"/>
      <c r="AM412" s="105"/>
      <c r="AN412" s="105"/>
      <c r="AP412" s="105"/>
      <c r="AQ412" s="107"/>
      <c r="AT412" s="105"/>
      <c r="AY412" s="105"/>
      <c r="AZ412" s="105"/>
      <c r="BB412" s="105"/>
      <c r="BC412" s="107"/>
    </row>
    <row r="413" spans="2:55">
      <c r="B413" s="46">
        <v>149</v>
      </c>
      <c r="C413" s="104" t="s">
        <v>289</v>
      </c>
      <c r="D413" s="74" t="s">
        <v>1386</v>
      </c>
      <c r="E413" s="74" t="s">
        <v>453</v>
      </c>
      <c r="F413" s="71" t="s">
        <v>399</v>
      </c>
      <c r="G413" s="104" t="s">
        <v>1582</v>
      </c>
      <c r="H413" s="74"/>
      <c r="I413" s="105"/>
      <c r="U413" s="74"/>
      <c r="AH413" s="105"/>
      <c r="AM413" s="105"/>
      <c r="AN413" s="105"/>
      <c r="AP413" s="105"/>
      <c r="AQ413" s="107"/>
      <c r="AT413" s="105"/>
      <c r="AY413" s="105"/>
      <c r="AZ413" s="105"/>
      <c r="BB413" s="105"/>
      <c r="BC413" s="107"/>
    </row>
    <row r="414" spans="2:55">
      <c r="B414" s="46">
        <v>150</v>
      </c>
      <c r="C414" s="104" t="s">
        <v>289</v>
      </c>
      <c r="D414" s="74" t="s">
        <v>1387</v>
      </c>
      <c r="E414" s="74" t="s">
        <v>453</v>
      </c>
      <c r="F414" s="71" t="s">
        <v>399</v>
      </c>
      <c r="G414" s="104" t="s">
        <v>1582</v>
      </c>
      <c r="H414" s="74"/>
      <c r="I414" s="105"/>
      <c r="U414" s="74"/>
      <c r="AH414" s="105"/>
      <c r="AM414" s="105"/>
      <c r="AN414" s="105"/>
      <c r="AP414" s="105"/>
      <c r="AQ414" s="107"/>
      <c r="AT414" s="105"/>
      <c r="AY414" s="105"/>
      <c r="AZ414" s="105"/>
      <c r="BB414" s="105"/>
      <c r="BC414" s="107"/>
    </row>
    <row r="415" spans="2:55">
      <c r="B415" s="46">
        <v>151</v>
      </c>
      <c r="C415" s="104" t="s">
        <v>289</v>
      </c>
      <c r="D415" s="74" t="s">
        <v>1408</v>
      </c>
      <c r="E415" s="74" t="s">
        <v>1410</v>
      </c>
      <c r="F415" s="95" t="s">
        <v>792</v>
      </c>
      <c r="G415" s="104" t="s">
        <v>1582</v>
      </c>
      <c r="H415" s="74"/>
      <c r="I415" s="105"/>
      <c r="U415" s="74"/>
      <c r="AH415" s="105"/>
      <c r="AM415" s="105"/>
      <c r="AN415" s="105"/>
      <c r="AP415" s="105"/>
      <c r="AQ415" s="107"/>
      <c r="AT415" s="105"/>
      <c r="AY415" s="105"/>
      <c r="AZ415" s="105"/>
      <c r="BB415" s="105"/>
      <c r="BC415" s="107"/>
    </row>
    <row r="416" spans="2:55">
      <c r="B416" s="46">
        <v>152</v>
      </c>
      <c r="C416" s="104" t="s">
        <v>289</v>
      </c>
      <c r="D416" s="74" t="s">
        <v>1409</v>
      </c>
      <c r="E416" s="74" t="s">
        <v>1410</v>
      </c>
      <c r="F416" s="95" t="s">
        <v>641</v>
      </c>
      <c r="G416" s="104" t="s">
        <v>1582</v>
      </c>
      <c r="H416" s="74"/>
      <c r="I416" s="105"/>
      <c r="U416" s="74"/>
      <c r="AH416" s="105"/>
      <c r="AM416" s="105"/>
      <c r="AN416" s="105"/>
      <c r="AP416" s="105"/>
      <c r="AQ416" s="107"/>
      <c r="AT416" s="105"/>
      <c r="AY416" s="105"/>
      <c r="AZ416" s="105"/>
      <c r="BB416" s="105"/>
      <c r="BC416" s="107"/>
    </row>
    <row r="417" spans="2:55">
      <c r="B417" s="46">
        <v>153</v>
      </c>
      <c r="C417" s="104" t="s">
        <v>289</v>
      </c>
      <c r="D417" s="74" t="s">
        <v>1391</v>
      </c>
      <c r="E417" s="74" t="s">
        <v>1410</v>
      </c>
      <c r="F417" s="95" t="s">
        <v>792</v>
      </c>
      <c r="G417" s="104" t="s">
        <v>1582</v>
      </c>
      <c r="H417" s="74"/>
      <c r="I417" s="105"/>
      <c r="U417" s="74"/>
      <c r="AH417" s="105"/>
      <c r="AM417" s="105"/>
      <c r="AN417" s="105"/>
      <c r="AP417" s="105"/>
      <c r="AQ417" s="107"/>
      <c r="AT417" s="105"/>
      <c r="AY417" s="105"/>
      <c r="AZ417" s="105"/>
      <c r="BB417" s="105"/>
      <c r="BC417" s="107"/>
    </row>
    <row r="418" spans="2:55">
      <c r="B418" s="46">
        <v>154</v>
      </c>
      <c r="C418" s="104" t="s">
        <v>289</v>
      </c>
      <c r="D418" s="74" t="s">
        <v>1398</v>
      </c>
      <c r="E418" s="74" t="s">
        <v>1410</v>
      </c>
      <c r="F418" s="95" t="s">
        <v>792</v>
      </c>
      <c r="G418" s="104" t="s">
        <v>1582</v>
      </c>
      <c r="H418" s="74"/>
      <c r="I418" s="105"/>
      <c r="U418" s="74"/>
      <c r="AH418" s="105"/>
      <c r="AM418" s="105"/>
      <c r="AN418" s="105"/>
      <c r="AP418" s="105"/>
      <c r="AQ418" s="107"/>
      <c r="AT418" s="105"/>
      <c r="AY418" s="105"/>
      <c r="AZ418" s="105"/>
      <c r="BB418" s="105"/>
      <c r="BC418" s="107"/>
    </row>
    <row r="419" spans="2:55">
      <c r="B419" s="46">
        <v>155</v>
      </c>
      <c r="C419" s="104" t="s">
        <v>289</v>
      </c>
      <c r="D419" s="74" t="s">
        <v>1400</v>
      </c>
      <c r="E419" s="74" t="s">
        <v>1410</v>
      </c>
      <c r="F419" s="95" t="s">
        <v>792</v>
      </c>
      <c r="G419" s="104" t="s">
        <v>1582</v>
      </c>
      <c r="H419" s="74"/>
      <c r="I419" s="105"/>
      <c r="U419" s="74"/>
      <c r="AH419" s="105"/>
      <c r="AM419" s="105"/>
      <c r="AN419" s="105"/>
      <c r="AP419" s="105"/>
      <c r="AQ419" s="107"/>
      <c r="AT419" s="105"/>
      <c r="AY419" s="105"/>
      <c r="AZ419" s="105"/>
      <c r="BB419" s="105"/>
      <c r="BC419" s="107"/>
    </row>
    <row r="420" spans="2:55">
      <c r="B420" s="46">
        <v>156</v>
      </c>
      <c r="C420" s="104" t="s">
        <v>289</v>
      </c>
      <c r="D420" s="74" t="s">
        <v>1392</v>
      </c>
      <c r="E420" s="74" t="s">
        <v>1410</v>
      </c>
      <c r="F420" s="95" t="s">
        <v>641</v>
      </c>
      <c r="G420" s="104" t="s">
        <v>1582</v>
      </c>
      <c r="H420" s="74"/>
      <c r="I420" s="105"/>
      <c r="U420" s="74"/>
      <c r="AH420" s="105"/>
      <c r="AM420" s="105"/>
      <c r="AN420" s="105"/>
      <c r="AP420" s="105"/>
      <c r="AQ420" s="107"/>
      <c r="AT420" s="105"/>
      <c r="AY420" s="105"/>
      <c r="AZ420" s="105"/>
      <c r="BB420" s="105"/>
      <c r="BC420" s="107"/>
    </row>
    <row r="421" spans="2:55">
      <c r="B421" s="46">
        <v>157</v>
      </c>
      <c r="C421" s="104" t="s">
        <v>289</v>
      </c>
      <c r="D421" s="74" t="s">
        <v>1406</v>
      </c>
      <c r="E421" s="74" t="s">
        <v>1410</v>
      </c>
      <c r="F421" s="95" t="s">
        <v>641</v>
      </c>
      <c r="G421" s="104" t="s">
        <v>1582</v>
      </c>
      <c r="H421" s="74"/>
      <c r="I421" s="105"/>
      <c r="U421" s="74"/>
      <c r="AH421" s="105"/>
      <c r="AM421" s="105"/>
      <c r="AN421" s="105"/>
      <c r="AP421" s="105"/>
      <c r="AQ421" s="107"/>
      <c r="AT421" s="105"/>
      <c r="AY421" s="105"/>
      <c r="AZ421" s="105"/>
      <c r="BB421" s="105"/>
      <c r="BC421" s="107"/>
    </row>
    <row r="422" spans="2:55">
      <c r="B422" s="46">
        <v>158</v>
      </c>
      <c r="C422" s="104" t="s">
        <v>289</v>
      </c>
      <c r="D422" s="74" t="s">
        <v>1405</v>
      </c>
      <c r="E422" s="74" t="s">
        <v>1410</v>
      </c>
      <c r="F422" s="95" t="s">
        <v>641</v>
      </c>
      <c r="G422" s="104" t="s">
        <v>1582</v>
      </c>
      <c r="H422" s="74"/>
      <c r="I422" s="105"/>
      <c r="U422" s="74"/>
      <c r="AH422" s="105"/>
      <c r="AM422" s="105"/>
      <c r="AN422" s="105"/>
      <c r="AP422" s="105"/>
      <c r="AQ422" s="107"/>
      <c r="AT422" s="105"/>
      <c r="AY422" s="105"/>
      <c r="AZ422" s="105"/>
      <c r="BB422" s="105"/>
      <c r="BC422" s="107"/>
    </row>
    <row r="423" spans="2:55">
      <c r="B423" s="46">
        <v>159</v>
      </c>
      <c r="C423" s="104" t="s">
        <v>289</v>
      </c>
      <c r="D423" s="74" t="s">
        <v>1413</v>
      </c>
      <c r="E423" s="74" t="s">
        <v>441</v>
      </c>
      <c r="F423" s="95" t="s">
        <v>641</v>
      </c>
      <c r="G423" s="104" t="s">
        <v>1582</v>
      </c>
      <c r="H423" s="74"/>
      <c r="I423" s="105"/>
      <c r="U423" s="74"/>
      <c r="AH423" s="105"/>
      <c r="AM423" s="105"/>
      <c r="AN423" s="105"/>
      <c r="AP423" s="105"/>
      <c r="AQ423" s="107"/>
      <c r="AT423" s="105"/>
      <c r="AY423" s="105"/>
      <c r="AZ423" s="105"/>
      <c r="BB423" s="105"/>
      <c r="BC423" s="107"/>
    </row>
    <row r="424" spans="2:55">
      <c r="B424" s="46">
        <v>160</v>
      </c>
      <c r="C424" s="104" t="s">
        <v>289</v>
      </c>
      <c r="D424" s="74" t="s">
        <v>1414</v>
      </c>
      <c r="E424" s="74" t="s">
        <v>441</v>
      </c>
      <c r="F424" s="95" t="s">
        <v>792</v>
      </c>
      <c r="G424" s="104" t="s">
        <v>1582</v>
      </c>
      <c r="H424" s="82"/>
      <c r="I424" s="105"/>
      <c r="U424" s="74"/>
      <c r="AH424" s="105"/>
      <c r="AM424" s="105"/>
      <c r="AN424" s="105"/>
      <c r="AP424" s="105"/>
      <c r="AQ424" s="107"/>
      <c r="AT424" s="105"/>
      <c r="AY424" s="105"/>
      <c r="AZ424" s="105"/>
      <c r="BB424" s="105"/>
      <c r="BC424" s="107"/>
    </row>
    <row r="425" spans="2:55">
      <c r="B425" s="46">
        <v>161</v>
      </c>
      <c r="C425" s="104" t="s">
        <v>289</v>
      </c>
      <c r="D425" s="74" t="s">
        <v>1415</v>
      </c>
      <c r="E425" s="74" t="s">
        <v>441</v>
      </c>
      <c r="F425" s="95" t="s">
        <v>792</v>
      </c>
      <c r="G425" s="104" t="s">
        <v>1582</v>
      </c>
      <c r="H425" s="74"/>
      <c r="I425" s="105"/>
      <c r="U425" s="74"/>
      <c r="AH425" s="105"/>
      <c r="AM425" s="105"/>
      <c r="AN425" s="105"/>
      <c r="AP425" s="105"/>
      <c r="AQ425" s="107"/>
      <c r="AT425" s="105"/>
      <c r="AY425" s="105"/>
      <c r="AZ425" s="105"/>
      <c r="BB425" s="105"/>
      <c r="BC425" s="107"/>
    </row>
    <row r="426" spans="2:55">
      <c r="B426" s="46">
        <v>162</v>
      </c>
      <c r="C426" s="104" t="s">
        <v>289</v>
      </c>
      <c r="D426" s="74" t="s">
        <v>1459</v>
      </c>
      <c r="E426" s="74" t="s">
        <v>1451</v>
      </c>
      <c r="F426" s="71" t="s">
        <v>792</v>
      </c>
      <c r="G426" s="104" t="s">
        <v>1582</v>
      </c>
      <c r="H426" s="74"/>
      <c r="I426" s="105"/>
      <c r="U426" s="74"/>
      <c r="AH426" s="105"/>
      <c r="AM426" s="105"/>
      <c r="AN426" s="105"/>
      <c r="AP426" s="105"/>
      <c r="AQ426" s="107"/>
      <c r="AT426" s="105"/>
      <c r="AY426" s="105"/>
      <c r="AZ426" s="105"/>
      <c r="BB426" s="105"/>
      <c r="BC426" s="107"/>
    </row>
    <row r="427" spans="2:55">
      <c r="B427" s="46">
        <v>163</v>
      </c>
      <c r="C427" s="104" t="s">
        <v>289</v>
      </c>
      <c r="D427" s="74" t="s">
        <v>1467</v>
      </c>
      <c r="E427" s="74" t="s">
        <v>1487</v>
      </c>
      <c r="F427" s="95" t="s">
        <v>395</v>
      </c>
      <c r="G427" s="104" t="s">
        <v>1582</v>
      </c>
      <c r="H427" s="74"/>
      <c r="I427" s="105"/>
      <c r="U427" s="74"/>
      <c r="AH427" s="105"/>
      <c r="AM427" s="105"/>
      <c r="AN427" s="105"/>
      <c r="AP427" s="105"/>
      <c r="AQ427" s="107"/>
      <c r="AT427" s="105"/>
      <c r="AY427" s="105"/>
      <c r="AZ427" s="105"/>
      <c r="BB427" s="105"/>
      <c r="BC427" s="107"/>
    </row>
    <row r="428" spans="2:55">
      <c r="B428" s="46">
        <v>164</v>
      </c>
      <c r="C428" s="104" t="s">
        <v>289</v>
      </c>
      <c r="D428" s="74" t="s">
        <v>1468</v>
      </c>
      <c r="E428" s="74" t="s">
        <v>1487</v>
      </c>
      <c r="F428" s="95" t="s">
        <v>395</v>
      </c>
      <c r="G428" s="104" t="s">
        <v>1582</v>
      </c>
      <c r="H428" s="74"/>
      <c r="I428" s="105"/>
      <c r="U428" s="74"/>
      <c r="AH428" s="105"/>
      <c r="AM428" s="105"/>
      <c r="AN428" s="105"/>
      <c r="AP428" s="105"/>
      <c r="AQ428" s="107"/>
      <c r="AT428" s="105"/>
      <c r="AY428" s="105"/>
      <c r="AZ428" s="105"/>
      <c r="BB428" s="105"/>
      <c r="BC428" s="107"/>
    </row>
    <row r="429" spans="2:55">
      <c r="B429" s="46">
        <v>165</v>
      </c>
      <c r="C429" s="104" t="s">
        <v>289</v>
      </c>
      <c r="D429" s="74" t="s">
        <v>1476</v>
      </c>
      <c r="E429" s="74" t="s">
        <v>1487</v>
      </c>
      <c r="F429" s="95" t="s">
        <v>395</v>
      </c>
      <c r="G429" s="104" t="s">
        <v>1582</v>
      </c>
      <c r="H429" s="74"/>
      <c r="I429" s="105"/>
      <c r="U429" s="74"/>
      <c r="AH429" s="105"/>
      <c r="AM429" s="105"/>
      <c r="AN429" s="105"/>
      <c r="AP429" s="105"/>
      <c r="AQ429" s="107"/>
      <c r="AT429" s="105"/>
      <c r="AY429" s="105"/>
      <c r="AZ429" s="105"/>
      <c r="BB429" s="105"/>
      <c r="BC429" s="107"/>
    </row>
    <row r="430" spans="2:55">
      <c r="B430" s="46">
        <v>166</v>
      </c>
      <c r="C430" s="104" t="s">
        <v>289</v>
      </c>
      <c r="D430" s="74" t="s">
        <v>1502</v>
      </c>
      <c r="E430" s="74" t="s">
        <v>1487</v>
      </c>
      <c r="F430" s="95" t="s">
        <v>395</v>
      </c>
      <c r="G430" s="104" t="s">
        <v>1582</v>
      </c>
      <c r="H430" s="74"/>
      <c r="I430" s="105"/>
      <c r="U430" s="74"/>
      <c r="AH430" s="105"/>
      <c r="AM430" s="105"/>
      <c r="AN430" s="105"/>
      <c r="AP430" s="105"/>
      <c r="AQ430" s="107"/>
      <c r="AT430" s="105"/>
      <c r="AY430" s="105"/>
      <c r="AZ430" s="105"/>
      <c r="BB430" s="105"/>
      <c r="BC430" s="107"/>
    </row>
    <row r="431" spans="2:55">
      <c r="B431" s="46">
        <v>167</v>
      </c>
      <c r="C431" s="104" t="s">
        <v>289</v>
      </c>
      <c r="D431" s="74" t="s">
        <v>1477</v>
      </c>
      <c r="E431" s="74" t="s">
        <v>1487</v>
      </c>
      <c r="F431" s="95" t="s">
        <v>740</v>
      </c>
      <c r="G431" s="104" t="s">
        <v>1582</v>
      </c>
      <c r="H431" s="74"/>
      <c r="I431" s="105"/>
      <c r="U431" s="74"/>
      <c r="AH431" s="105"/>
      <c r="AM431" s="105"/>
      <c r="AN431" s="105"/>
      <c r="AP431" s="105"/>
      <c r="AQ431" s="107"/>
      <c r="AT431" s="105"/>
      <c r="AY431" s="105"/>
      <c r="AZ431" s="105"/>
      <c r="BB431" s="105"/>
      <c r="BC431" s="107"/>
    </row>
    <row r="432" spans="2:55">
      <c r="B432" s="46">
        <v>168</v>
      </c>
      <c r="C432" s="104" t="s">
        <v>289</v>
      </c>
      <c r="D432" s="74" t="s">
        <v>1496</v>
      </c>
      <c r="E432" s="74" t="s">
        <v>1487</v>
      </c>
      <c r="F432" s="95" t="s">
        <v>580</v>
      </c>
      <c r="G432" s="104" t="s">
        <v>1582</v>
      </c>
      <c r="H432" s="74"/>
      <c r="I432" s="105"/>
      <c r="U432" s="74"/>
      <c r="AH432" s="105"/>
      <c r="AM432" s="105"/>
      <c r="AN432" s="105"/>
      <c r="AP432" s="105"/>
      <c r="AQ432" s="107"/>
      <c r="AT432" s="105"/>
      <c r="AY432" s="105"/>
      <c r="AZ432" s="105"/>
      <c r="BB432" s="105"/>
      <c r="BC432" s="107"/>
    </row>
    <row r="433" spans="2:55">
      <c r="B433" s="46">
        <v>169</v>
      </c>
      <c r="C433" s="104" t="s">
        <v>289</v>
      </c>
      <c r="D433" s="74" t="s">
        <v>1497</v>
      </c>
      <c r="E433" s="74" t="s">
        <v>1487</v>
      </c>
      <c r="F433" s="95" t="s">
        <v>580</v>
      </c>
      <c r="G433" s="104" t="s">
        <v>1582</v>
      </c>
      <c r="H433" s="74"/>
      <c r="I433" s="105"/>
      <c r="U433" s="74"/>
      <c r="AH433" s="105"/>
      <c r="AM433" s="105"/>
      <c r="AN433" s="105"/>
      <c r="AP433" s="105"/>
      <c r="AQ433" s="107"/>
      <c r="AT433" s="105"/>
      <c r="AY433" s="105"/>
      <c r="AZ433" s="105"/>
      <c r="BB433" s="105"/>
      <c r="BC433" s="107"/>
    </row>
    <row r="434" spans="2:55">
      <c r="B434" s="46">
        <v>170</v>
      </c>
      <c r="C434" s="104" t="s">
        <v>289</v>
      </c>
      <c r="D434" s="46" t="s">
        <v>1534</v>
      </c>
      <c r="E434" s="74" t="s">
        <v>1506</v>
      </c>
      <c r="F434" s="71" t="s">
        <v>1519</v>
      </c>
      <c r="G434" s="104" t="s">
        <v>1582</v>
      </c>
      <c r="I434" s="105"/>
      <c r="U434" s="74"/>
      <c r="AH434" s="105"/>
      <c r="AM434" s="105"/>
      <c r="AN434" s="105"/>
      <c r="AP434" s="105"/>
      <c r="AQ434" s="107"/>
      <c r="AT434" s="105"/>
      <c r="AY434" s="105"/>
      <c r="AZ434" s="105"/>
      <c r="BB434" s="105"/>
      <c r="BC434" s="107"/>
    </row>
    <row r="435" spans="2:55">
      <c r="B435" s="46">
        <v>171</v>
      </c>
      <c r="C435" s="104" t="s">
        <v>289</v>
      </c>
      <c r="D435" s="46" t="s">
        <v>1535</v>
      </c>
      <c r="E435" s="74" t="s">
        <v>1506</v>
      </c>
      <c r="F435" s="71" t="s">
        <v>1519</v>
      </c>
      <c r="G435" s="104" t="s">
        <v>1582</v>
      </c>
      <c r="I435" s="105"/>
      <c r="U435" s="74"/>
      <c r="AH435" s="105"/>
      <c r="AM435" s="105"/>
      <c r="AN435" s="105"/>
      <c r="AP435" s="105"/>
      <c r="AQ435" s="107"/>
      <c r="AT435" s="105"/>
      <c r="AY435" s="105"/>
      <c r="AZ435" s="105"/>
      <c r="BB435" s="105"/>
      <c r="BC435" s="107"/>
    </row>
    <row r="436" spans="2:55">
      <c r="B436" s="46">
        <v>172</v>
      </c>
      <c r="C436" s="104" t="s">
        <v>289</v>
      </c>
      <c r="D436" s="46" t="s">
        <v>1522</v>
      </c>
      <c r="E436" s="74" t="s">
        <v>1506</v>
      </c>
      <c r="F436" s="71" t="s">
        <v>1519</v>
      </c>
      <c r="G436" s="104" t="s">
        <v>1582</v>
      </c>
      <c r="I436" s="105"/>
      <c r="U436" s="74"/>
      <c r="AH436" s="105"/>
      <c r="AM436" s="105"/>
      <c r="AN436" s="105"/>
      <c r="AP436" s="105"/>
      <c r="AQ436" s="107"/>
      <c r="AT436" s="105"/>
      <c r="AY436" s="105"/>
      <c r="AZ436" s="105"/>
      <c r="BB436" s="105"/>
      <c r="BC436" s="107"/>
    </row>
    <row r="437" spans="2:55">
      <c r="B437" s="46">
        <v>173</v>
      </c>
      <c r="C437" s="104" t="s">
        <v>289</v>
      </c>
      <c r="D437" s="46" t="s">
        <v>1521</v>
      </c>
      <c r="E437" s="74" t="s">
        <v>1506</v>
      </c>
      <c r="F437" s="71" t="s">
        <v>1519</v>
      </c>
      <c r="G437" s="104" t="s">
        <v>1582</v>
      </c>
      <c r="I437" s="105"/>
      <c r="U437" s="74"/>
      <c r="AH437" s="105"/>
      <c r="AM437" s="105"/>
      <c r="AN437" s="105"/>
      <c r="AP437" s="105"/>
      <c r="AQ437" s="107"/>
      <c r="AT437" s="105"/>
      <c r="AY437" s="105"/>
      <c r="AZ437" s="105"/>
      <c r="BB437" s="105"/>
      <c r="BC437" s="107"/>
    </row>
    <row r="438" spans="2:55">
      <c r="B438" s="46">
        <v>174</v>
      </c>
      <c r="C438" s="104" t="s">
        <v>289</v>
      </c>
      <c r="D438" s="46" t="s">
        <v>1525</v>
      </c>
      <c r="E438" s="74" t="s">
        <v>1506</v>
      </c>
      <c r="F438" s="71" t="s">
        <v>399</v>
      </c>
      <c r="G438" s="104" t="s">
        <v>1582</v>
      </c>
      <c r="I438" s="105"/>
      <c r="U438" s="74"/>
      <c r="AH438" s="105"/>
      <c r="AM438" s="105"/>
      <c r="AN438" s="105"/>
      <c r="AP438" s="105"/>
      <c r="AQ438" s="107"/>
      <c r="AT438" s="105"/>
      <c r="AY438" s="105"/>
      <c r="AZ438" s="105"/>
      <c r="BB438" s="105"/>
      <c r="BC438" s="107"/>
    </row>
    <row r="439" spans="2:55">
      <c r="B439" s="46">
        <v>175</v>
      </c>
      <c r="C439" s="104" t="s">
        <v>289</v>
      </c>
      <c r="D439" s="46" t="s">
        <v>1537</v>
      </c>
      <c r="E439" s="46" t="s">
        <v>452</v>
      </c>
      <c r="F439" s="71" t="s">
        <v>1569</v>
      </c>
      <c r="G439" s="104" t="s">
        <v>1582</v>
      </c>
      <c r="I439" s="105"/>
      <c r="U439" s="74"/>
      <c r="AH439" s="105"/>
      <c r="AM439" s="105"/>
      <c r="AN439" s="105"/>
      <c r="AP439" s="105"/>
      <c r="AQ439" s="107"/>
      <c r="AT439" s="105"/>
      <c r="AY439" s="105"/>
      <c r="AZ439" s="105"/>
      <c r="BB439" s="105"/>
      <c r="BC439" s="107"/>
    </row>
    <row r="440" spans="2:55">
      <c r="B440" s="46">
        <v>176</v>
      </c>
      <c r="C440" s="104" t="s">
        <v>289</v>
      </c>
      <c r="D440" s="46" t="s">
        <v>1538</v>
      </c>
      <c r="E440" s="46" t="s">
        <v>452</v>
      </c>
      <c r="F440" s="71" t="s">
        <v>519</v>
      </c>
      <c r="G440" s="104" t="s">
        <v>1582</v>
      </c>
      <c r="I440" s="105"/>
      <c r="U440" s="74"/>
      <c r="AH440" s="105"/>
      <c r="AM440" s="105"/>
      <c r="AN440" s="105"/>
      <c r="AP440" s="105"/>
      <c r="AQ440" s="107"/>
      <c r="AT440" s="105"/>
      <c r="AY440" s="105"/>
      <c r="AZ440" s="105"/>
      <c r="BB440" s="105"/>
      <c r="BC440" s="107"/>
    </row>
    <row r="441" spans="2:55">
      <c r="B441" s="46">
        <v>177</v>
      </c>
      <c r="C441" s="104" t="s">
        <v>289</v>
      </c>
      <c r="D441" s="46" t="s">
        <v>1570</v>
      </c>
      <c r="E441" s="46" t="s">
        <v>452</v>
      </c>
      <c r="F441" s="71" t="s">
        <v>519</v>
      </c>
      <c r="G441" s="104" t="s">
        <v>1582</v>
      </c>
      <c r="I441" s="105"/>
      <c r="U441" s="74"/>
      <c r="AH441" s="105"/>
      <c r="AM441" s="105"/>
      <c r="AN441" s="105"/>
      <c r="AP441" s="105"/>
      <c r="AQ441" s="107"/>
      <c r="AT441" s="105"/>
      <c r="AY441" s="105"/>
      <c r="AZ441" s="105"/>
      <c r="BB441" s="105"/>
      <c r="BC441" s="107"/>
    </row>
    <row r="442" spans="2:55">
      <c r="B442" s="46">
        <v>178</v>
      </c>
      <c r="C442" s="104" t="s">
        <v>289</v>
      </c>
      <c r="D442" s="46" t="s">
        <v>1545</v>
      </c>
      <c r="E442" s="46" t="s">
        <v>452</v>
      </c>
      <c r="F442" s="71" t="s">
        <v>399</v>
      </c>
      <c r="G442" s="104" t="s">
        <v>1582</v>
      </c>
      <c r="I442" s="105"/>
      <c r="U442" s="74"/>
      <c r="AH442" s="105"/>
      <c r="AM442" s="105"/>
      <c r="AN442" s="105"/>
      <c r="AP442" s="105"/>
      <c r="AQ442" s="107"/>
      <c r="AT442" s="105"/>
      <c r="AY442" s="105"/>
      <c r="AZ442" s="105"/>
      <c r="BB442" s="105"/>
      <c r="BC442" s="107"/>
    </row>
    <row r="443" spans="2:55">
      <c r="B443" s="46">
        <v>179</v>
      </c>
      <c r="C443" s="104" t="s">
        <v>289</v>
      </c>
      <c r="D443" s="46" t="s">
        <v>1544</v>
      </c>
      <c r="E443" s="46" t="s">
        <v>452</v>
      </c>
      <c r="F443" s="71" t="s">
        <v>519</v>
      </c>
      <c r="G443" s="104" t="s">
        <v>1582</v>
      </c>
      <c r="I443" s="105"/>
      <c r="U443" s="74"/>
      <c r="AH443" s="105"/>
      <c r="AM443" s="105"/>
      <c r="AN443" s="105"/>
      <c r="AP443" s="105"/>
      <c r="AQ443" s="107"/>
      <c r="AT443" s="105"/>
      <c r="AY443" s="105"/>
      <c r="AZ443" s="105"/>
      <c r="BB443" s="105"/>
      <c r="BC443" s="107"/>
    </row>
    <row r="444" spans="2:55">
      <c r="B444" s="46">
        <v>180</v>
      </c>
      <c r="C444" s="104" t="s">
        <v>289</v>
      </c>
      <c r="D444" s="46" t="s">
        <v>1571</v>
      </c>
      <c r="E444" s="46" t="s">
        <v>452</v>
      </c>
      <c r="F444" s="71" t="s">
        <v>519</v>
      </c>
      <c r="G444" s="104" t="s">
        <v>1582</v>
      </c>
      <c r="I444" s="105"/>
      <c r="U444" s="74"/>
      <c r="AH444" s="105"/>
      <c r="AM444" s="105"/>
      <c r="AN444" s="105"/>
      <c r="AP444" s="105"/>
      <c r="AQ444" s="107"/>
      <c r="AT444" s="105"/>
    </row>
    <row r="445" spans="2:55">
      <c r="C445" s="74"/>
      <c r="G445" s="74"/>
      <c r="I445" s="105"/>
      <c r="U445" s="74"/>
      <c r="AH445" s="105"/>
      <c r="AM445" s="105"/>
      <c r="AN445" s="105"/>
      <c r="AP445" s="105"/>
      <c r="AQ445" s="107"/>
      <c r="AT445" s="105"/>
    </row>
    <row r="446" spans="2:55">
      <c r="C446" s="74"/>
      <c r="G446" s="74"/>
      <c r="I446" s="105"/>
      <c r="U446" s="74"/>
      <c r="AH446" s="105"/>
      <c r="AM446" s="105"/>
      <c r="AN446" s="105"/>
      <c r="AP446" s="105"/>
      <c r="AQ446" s="107"/>
      <c r="AT446" s="105"/>
    </row>
    <row r="447" spans="2:55">
      <c r="B447" s="46">
        <v>1</v>
      </c>
      <c r="C447" s="74" t="s">
        <v>293</v>
      </c>
      <c r="D447" s="46" t="s">
        <v>385</v>
      </c>
      <c r="E447" s="104" t="s">
        <v>309</v>
      </c>
      <c r="F447" s="71">
        <v>1</v>
      </c>
      <c r="G447" s="104" t="s">
        <v>305</v>
      </c>
      <c r="I447" s="105"/>
      <c r="U447" s="74"/>
      <c r="AH447" s="105"/>
      <c r="AM447" s="105"/>
      <c r="AN447" s="105"/>
      <c r="AP447" s="105"/>
      <c r="AQ447" s="107"/>
      <c r="AT447" s="105"/>
    </row>
    <row r="448" spans="2:55">
      <c r="B448" s="46">
        <v>2</v>
      </c>
      <c r="C448" s="74" t="s">
        <v>293</v>
      </c>
      <c r="D448" s="46" t="s">
        <v>391</v>
      </c>
      <c r="E448" s="104" t="s">
        <v>309</v>
      </c>
      <c r="F448" s="71">
        <v>1</v>
      </c>
      <c r="G448" s="104" t="s">
        <v>305</v>
      </c>
      <c r="I448" s="105"/>
      <c r="U448" s="74"/>
      <c r="AH448" s="105"/>
      <c r="AM448" s="105"/>
      <c r="AN448" s="105"/>
      <c r="AP448" s="105"/>
      <c r="AQ448" s="107"/>
      <c r="AT448" s="105"/>
    </row>
    <row r="449" spans="2:46">
      <c r="B449" s="46">
        <v>3</v>
      </c>
      <c r="C449" s="104" t="s">
        <v>293</v>
      </c>
      <c r="D449" s="105" t="s">
        <v>468</v>
      </c>
      <c r="E449" s="104" t="s">
        <v>456</v>
      </c>
      <c r="F449" s="107">
        <v>2</v>
      </c>
      <c r="G449" s="104" t="s">
        <v>344</v>
      </c>
      <c r="H449" s="105"/>
      <c r="I449" s="105"/>
      <c r="U449" s="74"/>
      <c r="AH449" s="105"/>
      <c r="AM449" s="105"/>
      <c r="AN449" s="105"/>
      <c r="AP449" s="105"/>
      <c r="AQ449" s="107"/>
      <c r="AT449" s="105"/>
    </row>
    <row r="450" spans="2:46">
      <c r="B450" s="46">
        <v>4</v>
      </c>
      <c r="C450" s="104" t="s">
        <v>293</v>
      </c>
      <c r="D450" s="74" t="s">
        <v>497</v>
      </c>
      <c r="E450" s="74" t="s">
        <v>491</v>
      </c>
      <c r="F450" s="95">
        <v>1</v>
      </c>
      <c r="G450" s="74" t="s">
        <v>326</v>
      </c>
      <c r="H450" s="74"/>
      <c r="I450" s="105"/>
      <c r="U450" s="74"/>
      <c r="AH450" s="105"/>
      <c r="AM450" s="105"/>
      <c r="AN450" s="105"/>
      <c r="AP450" s="105"/>
      <c r="AQ450" s="107"/>
      <c r="AT450" s="105"/>
    </row>
    <row r="451" spans="2:46">
      <c r="B451" s="46">
        <v>5</v>
      </c>
      <c r="C451" s="104" t="s">
        <v>293</v>
      </c>
      <c r="D451" s="74" t="s">
        <v>566</v>
      </c>
      <c r="E451" s="74" t="s">
        <v>322</v>
      </c>
      <c r="F451" s="71">
        <v>2</v>
      </c>
      <c r="G451" s="104" t="s">
        <v>323</v>
      </c>
      <c r="H451" s="74"/>
      <c r="I451" s="105"/>
      <c r="U451" s="74"/>
      <c r="AH451" s="105"/>
      <c r="AM451" s="105"/>
      <c r="AN451" s="105"/>
      <c r="AP451" s="105"/>
      <c r="AQ451" s="107"/>
      <c r="AT451" s="105"/>
    </row>
    <row r="452" spans="2:46">
      <c r="B452" s="46">
        <v>6</v>
      </c>
      <c r="C452" s="104" t="s">
        <v>293</v>
      </c>
      <c r="D452" s="74" t="s">
        <v>646</v>
      </c>
      <c r="E452" s="46" t="s">
        <v>643</v>
      </c>
      <c r="F452" s="95">
        <v>1</v>
      </c>
      <c r="G452" s="104" t="s">
        <v>305</v>
      </c>
      <c r="H452" s="74"/>
      <c r="I452" s="105"/>
      <c r="U452" s="74"/>
      <c r="AH452" s="105"/>
      <c r="AM452" s="105"/>
      <c r="AN452" s="105"/>
      <c r="AP452" s="105"/>
      <c r="AQ452" s="107"/>
      <c r="AT452" s="105"/>
    </row>
    <row r="453" spans="2:46">
      <c r="B453" s="46">
        <v>7</v>
      </c>
      <c r="C453" s="104" t="s">
        <v>293</v>
      </c>
      <c r="D453" s="74" t="s">
        <v>647</v>
      </c>
      <c r="E453" s="46" t="s">
        <v>643</v>
      </c>
      <c r="F453" s="95">
        <v>1</v>
      </c>
      <c r="G453" s="104" t="s">
        <v>305</v>
      </c>
      <c r="H453" s="82"/>
      <c r="I453" s="105"/>
      <c r="U453" s="74"/>
      <c r="AH453" s="105"/>
      <c r="AM453" s="105"/>
      <c r="AN453" s="105"/>
      <c r="AP453" s="105"/>
      <c r="AQ453" s="107"/>
      <c r="AT453" s="105"/>
    </row>
    <row r="454" spans="2:46">
      <c r="B454" s="46">
        <v>8</v>
      </c>
      <c r="C454" s="104" t="s">
        <v>293</v>
      </c>
      <c r="D454" s="74" t="s">
        <v>623</v>
      </c>
      <c r="E454" s="46" t="s">
        <v>643</v>
      </c>
      <c r="F454" s="95" t="s">
        <v>625</v>
      </c>
      <c r="G454" s="104" t="s">
        <v>305</v>
      </c>
      <c r="H454" s="74"/>
      <c r="I454" s="105"/>
      <c r="U454" s="74"/>
      <c r="AH454" s="105"/>
      <c r="AM454" s="105"/>
      <c r="AN454" s="105"/>
      <c r="AP454" s="105"/>
      <c r="AQ454" s="107"/>
      <c r="AT454" s="105"/>
    </row>
    <row r="455" spans="2:46">
      <c r="B455" s="46">
        <v>9</v>
      </c>
      <c r="C455" s="104" t="s">
        <v>293</v>
      </c>
      <c r="D455" s="74" t="s">
        <v>648</v>
      </c>
      <c r="E455" s="46" t="s">
        <v>643</v>
      </c>
      <c r="F455" s="95" t="s">
        <v>625</v>
      </c>
      <c r="G455" s="104" t="s">
        <v>305</v>
      </c>
      <c r="H455" s="74"/>
      <c r="I455" s="105"/>
      <c r="U455" s="74"/>
      <c r="AH455" s="105"/>
      <c r="AM455" s="105"/>
      <c r="AN455" s="105"/>
      <c r="AP455" s="105"/>
      <c r="AQ455" s="107"/>
      <c r="AT455" s="105"/>
    </row>
    <row r="456" spans="2:46">
      <c r="B456" s="46">
        <v>10</v>
      </c>
      <c r="C456" s="104" t="s">
        <v>293</v>
      </c>
      <c r="D456" s="74" t="s">
        <v>632</v>
      </c>
      <c r="E456" s="46" t="s">
        <v>643</v>
      </c>
      <c r="F456" s="95" t="s">
        <v>625</v>
      </c>
      <c r="G456" s="104" t="s">
        <v>305</v>
      </c>
      <c r="H456" s="74"/>
      <c r="I456" s="105"/>
      <c r="U456" s="74"/>
      <c r="AH456" s="105"/>
      <c r="AM456" s="105"/>
      <c r="AN456" s="105"/>
      <c r="AP456" s="105"/>
      <c r="AQ456" s="107"/>
      <c r="AT456" s="105"/>
    </row>
    <row r="457" spans="2:46">
      <c r="B457" s="46">
        <v>11</v>
      </c>
      <c r="C457" s="104" t="s">
        <v>293</v>
      </c>
      <c r="D457" s="74" t="s">
        <v>652</v>
      </c>
      <c r="E457" s="74" t="s">
        <v>325</v>
      </c>
      <c r="F457" s="46" t="s">
        <v>542</v>
      </c>
      <c r="G457" s="95" t="s">
        <v>326</v>
      </c>
      <c r="H457" s="74"/>
      <c r="I457" s="105"/>
      <c r="U457" s="74"/>
      <c r="AH457" s="105"/>
      <c r="AM457" s="105"/>
      <c r="AN457" s="105"/>
      <c r="AP457" s="105"/>
      <c r="AQ457" s="107"/>
      <c r="AT457" s="105"/>
    </row>
    <row r="458" spans="2:46">
      <c r="B458" s="46">
        <v>12</v>
      </c>
      <c r="C458" s="74" t="s">
        <v>293</v>
      </c>
      <c r="D458" s="74" t="s">
        <v>704</v>
      </c>
      <c r="E458" s="74" t="s">
        <v>333</v>
      </c>
      <c r="F458" s="95">
        <v>1</v>
      </c>
      <c r="G458" s="95" t="s">
        <v>326</v>
      </c>
      <c r="H458" s="74"/>
      <c r="I458" s="105"/>
      <c r="U458" s="74"/>
      <c r="AH458" s="105"/>
      <c r="AM458" s="105"/>
      <c r="AN458" s="105"/>
      <c r="AP458" s="105"/>
      <c r="AQ458" s="107"/>
      <c r="AT458" s="105"/>
    </row>
    <row r="459" spans="2:46">
      <c r="B459" s="46">
        <v>13</v>
      </c>
      <c r="C459" s="74" t="s">
        <v>293</v>
      </c>
      <c r="D459" s="74" t="s">
        <v>705</v>
      </c>
      <c r="E459" s="74" t="s">
        <v>333</v>
      </c>
      <c r="F459" s="95">
        <v>1</v>
      </c>
      <c r="G459" s="95" t="s">
        <v>326</v>
      </c>
      <c r="H459" s="74"/>
      <c r="I459" s="105"/>
      <c r="U459" s="74"/>
      <c r="AH459" s="105"/>
      <c r="AM459" s="105"/>
      <c r="AN459" s="105"/>
      <c r="AP459" s="105"/>
      <c r="AQ459" s="107"/>
      <c r="AT459" s="105"/>
    </row>
    <row r="460" spans="2:46">
      <c r="B460" s="46">
        <v>14</v>
      </c>
      <c r="C460" s="74" t="s">
        <v>293</v>
      </c>
      <c r="D460" s="74" t="s">
        <v>769</v>
      </c>
      <c r="E460" s="105" t="s">
        <v>350</v>
      </c>
      <c r="F460" s="95">
        <v>2</v>
      </c>
      <c r="G460" s="74" t="s">
        <v>344</v>
      </c>
      <c r="H460" s="82"/>
      <c r="I460" s="105"/>
      <c r="U460" s="74"/>
      <c r="AH460" s="105"/>
      <c r="AM460" s="105"/>
      <c r="AN460" s="105"/>
      <c r="AP460" s="105"/>
      <c r="AQ460" s="107"/>
      <c r="AT460" s="105"/>
    </row>
    <row r="461" spans="2:46">
      <c r="B461" s="46">
        <v>15</v>
      </c>
      <c r="C461" s="74" t="s">
        <v>293</v>
      </c>
      <c r="D461" s="74" t="s">
        <v>825</v>
      </c>
      <c r="E461" s="74" t="s">
        <v>811</v>
      </c>
      <c r="F461" s="95">
        <v>1</v>
      </c>
      <c r="G461" s="74" t="s">
        <v>304</v>
      </c>
      <c r="H461" s="74"/>
      <c r="I461" s="105"/>
      <c r="U461" s="74"/>
      <c r="AH461" s="105"/>
      <c r="AM461" s="105"/>
      <c r="AN461" s="105"/>
      <c r="AP461" s="105"/>
      <c r="AQ461" s="107"/>
      <c r="AT461" s="105"/>
    </row>
    <row r="462" spans="2:46">
      <c r="B462" s="46">
        <v>16</v>
      </c>
      <c r="C462" s="74" t="s">
        <v>293</v>
      </c>
      <c r="D462" s="74" t="s">
        <v>826</v>
      </c>
      <c r="E462" s="74" t="s">
        <v>811</v>
      </c>
      <c r="F462" s="95" t="s">
        <v>828</v>
      </c>
      <c r="G462" s="74" t="s">
        <v>304</v>
      </c>
      <c r="H462" s="74"/>
      <c r="I462" s="105"/>
      <c r="U462" s="74"/>
      <c r="AH462" s="105"/>
      <c r="AM462" s="105"/>
      <c r="AN462" s="105"/>
      <c r="AP462" s="105"/>
      <c r="AQ462" s="107"/>
      <c r="AT462" s="105"/>
    </row>
    <row r="463" spans="2:46">
      <c r="B463" s="46">
        <v>17</v>
      </c>
      <c r="C463" s="74" t="s">
        <v>293</v>
      </c>
      <c r="D463" s="74" t="s">
        <v>827</v>
      </c>
      <c r="E463" s="74" t="s">
        <v>811</v>
      </c>
      <c r="F463" s="95" t="s">
        <v>829</v>
      </c>
      <c r="G463" s="74" t="s">
        <v>304</v>
      </c>
      <c r="H463" s="74"/>
      <c r="I463" s="105"/>
      <c r="U463" s="74"/>
      <c r="AH463" s="105"/>
      <c r="AM463" s="105"/>
      <c r="AN463" s="105"/>
      <c r="AP463" s="105"/>
      <c r="AQ463" s="107"/>
      <c r="AT463" s="105"/>
    </row>
    <row r="464" spans="2:46">
      <c r="B464" s="46">
        <v>18</v>
      </c>
      <c r="C464" s="74" t="s">
        <v>293</v>
      </c>
      <c r="D464" s="74" t="s">
        <v>910</v>
      </c>
      <c r="E464" s="74" t="s">
        <v>413</v>
      </c>
      <c r="F464" s="95">
        <v>1</v>
      </c>
      <c r="G464" s="74" t="s">
        <v>326</v>
      </c>
      <c r="H464" s="74"/>
      <c r="I464" s="105"/>
      <c r="U464" s="74"/>
      <c r="AH464" s="105"/>
      <c r="AM464" s="105"/>
      <c r="AN464" s="105"/>
      <c r="AP464" s="105"/>
      <c r="AQ464" s="107"/>
      <c r="AT464" s="105"/>
    </row>
    <row r="465" spans="2:46">
      <c r="B465" s="46">
        <v>19</v>
      </c>
      <c r="C465" s="74" t="s">
        <v>293</v>
      </c>
      <c r="D465" s="74" t="s">
        <v>921</v>
      </c>
      <c r="E465" s="74" t="s">
        <v>919</v>
      </c>
      <c r="F465" s="95">
        <v>2</v>
      </c>
      <c r="G465" s="74" t="s">
        <v>416</v>
      </c>
      <c r="H465" s="74"/>
      <c r="I465" s="105"/>
      <c r="U465" s="74"/>
      <c r="AH465" s="105"/>
      <c r="AM465" s="105"/>
      <c r="AN465" s="105"/>
      <c r="AP465" s="105"/>
      <c r="AQ465" s="107"/>
      <c r="AT465" s="105"/>
    </row>
    <row r="466" spans="2:46">
      <c r="B466" s="46">
        <v>20</v>
      </c>
      <c r="C466" s="74" t="s">
        <v>293</v>
      </c>
      <c r="D466" s="74" t="s">
        <v>922</v>
      </c>
      <c r="E466" s="74" t="s">
        <v>919</v>
      </c>
      <c r="F466" s="95">
        <v>2</v>
      </c>
      <c r="G466" s="74" t="s">
        <v>416</v>
      </c>
      <c r="H466" s="74"/>
      <c r="I466" s="105"/>
      <c r="U466" s="74"/>
      <c r="AH466" s="105"/>
      <c r="AM466" s="105"/>
      <c r="AN466" s="105"/>
      <c r="AP466" s="105"/>
      <c r="AQ466" s="107"/>
      <c r="AT466" s="105"/>
    </row>
    <row r="467" spans="2:46">
      <c r="B467" s="46">
        <v>21</v>
      </c>
      <c r="C467" s="74" t="s">
        <v>293</v>
      </c>
      <c r="D467" s="74" t="s">
        <v>951</v>
      </c>
      <c r="E467" s="74" t="s">
        <v>418</v>
      </c>
      <c r="F467" s="46" t="s">
        <v>950</v>
      </c>
      <c r="G467" s="74" t="s">
        <v>326</v>
      </c>
      <c r="H467" s="74"/>
      <c r="I467" s="105"/>
      <c r="U467" s="74"/>
      <c r="AH467" s="105"/>
      <c r="AM467" s="105"/>
      <c r="AN467" s="105"/>
      <c r="AP467" s="105"/>
      <c r="AQ467" s="107"/>
      <c r="AT467" s="105"/>
    </row>
    <row r="468" spans="2:46">
      <c r="B468" s="46">
        <v>22</v>
      </c>
      <c r="C468" s="74" t="s">
        <v>293</v>
      </c>
      <c r="D468" s="74" t="s">
        <v>952</v>
      </c>
      <c r="E468" s="74" t="s">
        <v>418</v>
      </c>
      <c r="F468" s="46" t="s">
        <v>950</v>
      </c>
      <c r="G468" s="74" t="s">
        <v>326</v>
      </c>
      <c r="H468" s="74"/>
      <c r="I468" s="105"/>
      <c r="U468" s="74"/>
      <c r="AH468" s="105"/>
      <c r="AM468" s="105"/>
      <c r="AN468" s="105"/>
      <c r="AP468" s="105"/>
      <c r="AQ468" s="107"/>
      <c r="AT468" s="105"/>
    </row>
    <row r="469" spans="2:46">
      <c r="B469" s="46">
        <v>23</v>
      </c>
      <c r="C469" s="74" t="s">
        <v>293</v>
      </c>
      <c r="D469" s="74" t="s">
        <v>962</v>
      </c>
      <c r="E469" s="74" t="s">
        <v>961</v>
      </c>
      <c r="F469" s="95">
        <v>1</v>
      </c>
      <c r="G469" s="74" t="s">
        <v>326</v>
      </c>
      <c r="H469" s="74"/>
      <c r="I469" s="105"/>
      <c r="U469" s="74"/>
      <c r="AH469" s="105"/>
      <c r="AM469" s="105"/>
      <c r="AN469" s="105"/>
      <c r="AP469" s="105"/>
      <c r="AQ469" s="107"/>
      <c r="AT469" s="105"/>
    </row>
    <row r="470" spans="2:46">
      <c r="B470" s="46">
        <v>24</v>
      </c>
      <c r="C470" s="74" t="s">
        <v>293</v>
      </c>
      <c r="D470" s="74" t="s">
        <v>964</v>
      </c>
      <c r="E470" s="46" t="s">
        <v>434</v>
      </c>
      <c r="F470" s="95">
        <v>1</v>
      </c>
      <c r="G470" s="74" t="s">
        <v>320</v>
      </c>
      <c r="H470" s="74"/>
      <c r="I470" s="105"/>
      <c r="U470" s="74"/>
      <c r="AH470" s="105"/>
      <c r="AM470" s="105"/>
      <c r="AN470" s="105"/>
      <c r="AP470" s="105"/>
      <c r="AQ470" s="107"/>
      <c r="AT470" s="105"/>
    </row>
    <row r="471" spans="2:46">
      <c r="B471" s="46">
        <v>25</v>
      </c>
      <c r="C471" s="74" t="s">
        <v>293</v>
      </c>
      <c r="D471" s="46" t="s">
        <v>1013</v>
      </c>
      <c r="E471" s="46" t="s">
        <v>437</v>
      </c>
      <c r="F471" s="71">
        <v>1</v>
      </c>
      <c r="G471" s="46" t="s">
        <v>344</v>
      </c>
      <c r="I471" s="105"/>
      <c r="U471" s="74"/>
      <c r="AH471" s="105"/>
      <c r="AM471" s="105"/>
      <c r="AN471" s="105"/>
      <c r="AP471" s="105"/>
      <c r="AQ471" s="107"/>
      <c r="AT471" s="105"/>
    </row>
    <row r="472" spans="2:46">
      <c r="B472" s="46">
        <v>26</v>
      </c>
      <c r="C472" s="104" t="s">
        <v>293</v>
      </c>
      <c r="D472" s="104" t="s">
        <v>1065</v>
      </c>
      <c r="E472" s="104" t="s">
        <v>1055</v>
      </c>
      <c r="F472" s="107">
        <v>2</v>
      </c>
      <c r="G472" s="104" t="s">
        <v>1582</v>
      </c>
      <c r="H472" s="104"/>
      <c r="I472" s="105"/>
      <c r="U472" s="74"/>
      <c r="AH472" s="105"/>
      <c r="AM472" s="105"/>
      <c r="AN472" s="105"/>
      <c r="AP472" s="105"/>
      <c r="AQ472" s="107"/>
      <c r="AT472" s="105"/>
    </row>
    <row r="473" spans="2:46">
      <c r="B473" s="46">
        <v>27</v>
      </c>
      <c r="C473" s="74" t="s">
        <v>293</v>
      </c>
      <c r="D473" s="46" t="s">
        <v>1097</v>
      </c>
      <c r="E473" s="74" t="s">
        <v>1080</v>
      </c>
      <c r="F473" s="95">
        <v>2</v>
      </c>
      <c r="G473" s="104" t="s">
        <v>1582</v>
      </c>
      <c r="H473" s="74"/>
      <c r="I473" s="105"/>
      <c r="U473" s="74"/>
      <c r="AH473" s="105"/>
      <c r="AM473" s="105"/>
      <c r="AN473" s="105"/>
      <c r="AP473" s="105"/>
      <c r="AQ473" s="107"/>
      <c r="AT473" s="105"/>
    </row>
    <row r="474" spans="2:46">
      <c r="B474" s="46">
        <v>28</v>
      </c>
      <c r="C474" s="74" t="s">
        <v>293</v>
      </c>
      <c r="D474" s="74" t="s">
        <v>1098</v>
      </c>
      <c r="E474" s="74" t="s">
        <v>1080</v>
      </c>
      <c r="F474" s="95">
        <v>2</v>
      </c>
      <c r="G474" s="104" t="s">
        <v>1582</v>
      </c>
      <c r="H474" s="74"/>
      <c r="I474" s="105"/>
      <c r="U474" s="74"/>
      <c r="AH474" s="105"/>
      <c r="AM474" s="105"/>
      <c r="AN474" s="105"/>
      <c r="AP474" s="105"/>
      <c r="AQ474" s="107"/>
      <c r="AT474" s="105"/>
    </row>
    <row r="475" spans="2:46">
      <c r="B475" s="46">
        <v>29</v>
      </c>
      <c r="C475" s="74" t="s">
        <v>293</v>
      </c>
      <c r="D475" s="74" t="s">
        <v>1099</v>
      </c>
      <c r="E475" s="74" t="s">
        <v>1080</v>
      </c>
      <c r="F475" s="95">
        <v>2</v>
      </c>
      <c r="G475" s="104" t="s">
        <v>1582</v>
      </c>
      <c r="H475" s="74"/>
      <c r="I475" s="105"/>
      <c r="U475" s="74"/>
      <c r="AH475" s="105"/>
      <c r="AM475" s="105"/>
      <c r="AN475" s="105"/>
      <c r="AP475" s="105"/>
      <c r="AQ475" s="107"/>
      <c r="AT475" s="105"/>
    </row>
    <row r="476" spans="2:46">
      <c r="B476" s="46">
        <v>30</v>
      </c>
      <c r="C476" s="74" t="s">
        <v>293</v>
      </c>
      <c r="D476" s="74" t="s">
        <v>1100</v>
      </c>
      <c r="E476" s="74" t="s">
        <v>1080</v>
      </c>
      <c r="F476" s="95">
        <v>2</v>
      </c>
      <c r="G476" s="104" t="s">
        <v>1582</v>
      </c>
      <c r="H476" s="74"/>
      <c r="I476" s="105"/>
      <c r="U476" s="74"/>
      <c r="AH476" s="105"/>
      <c r="AM476" s="105"/>
      <c r="AN476" s="105"/>
      <c r="AP476" s="105"/>
      <c r="AQ476" s="107"/>
      <c r="AT476" s="105"/>
    </row>
    <row r="477" spans="2:46">
      <c r="B477" s="46">
        <v>31</v>
      </c>
      <c r="C477" s="74" t="s">
        <v>293</v>
      </c>
      <c r="D477" s="74" t="s">
        <v>1101</v>
      </c>
      <c r="E477" s="74" t="s">
        <v>1080</v>
      </c>
      <c r="F477" s="95">
        <v>1</v>
      </c>
      <c r="G477" s="104" t="s">
        <v>1582</v>
      </c>
      <c r="H477" s="74"/>
      <c r="I477" s="105"/>
      <c r="U477" s="74"/>
      <c r="AH477" s="105"/>
      <c r="AM477" s="105"/>
      <c r="AN477" s="105"/>
      <c r="AP477" s="105"/>
      <c r="AQ477" s="107"/>
      <c r="AT477" s="105"/>
    </row>
    <row r="478" spans="2:46">
      <c r="B478" s="46">
        <v>32</v>
      </c>
      <c r="C478" s="74" t="s">
        <v>293</v>
      </c>
      <c r="D478" s="74" t="s">
        <v>1102</v>
      </c>
      <c r="E478" s="74" t="s">
        <v>1080</v>
      </c>
      <c r="F478" s="95" t="s">
        <v>625</v>
      </c>
      <c r="G478" s="104" t="s">
        <v>1582</v>
      </c>
      <c r="H478" s="74"/>
      <c r="I478" s="105"/>
      <c r="U478" s="74"/>
      <c r="AH478" s="105"/>
      <c r="AM478" s="105"/>
      <c r="AN478" s="105"/>
      <c r="AP478" s="105"/>
      <c r="AQ478" s="107"/>
      <c r="AT478" s="105"/>
    </row>
    <row r="479" spans="2:46">
      <c r="B479" s="46">
        <v>33</v>
      </c>
      <c r="C479" s="74" t="s">
        <v>293</v>
      </c>
      <c r="D479" s="74" t="s">
        <v>1103</v>
      </c>
      <c r="E479" s="74" t="s">
        <v>1080</v>
      </c>
      <c r="F479" s="95" t="s">
        <v>1105</v>
      </c>
      <c r="G479" s="104" t="s">
        <v>1582</v>
      </c>
      <c r="H479" s="74"/>
      <c r="I479" s="105"/>
      <c r="U479" s="74"/>
      <c r="AH479" s="105"/>
      <c r="AM479" s="105"/>
      <c r="AN479" s="105"/>
      <c r="AP479" s="105"/>
      <c r="AQ479" s="107"/>
      <c r="AT479" s="105"/>
    </row>
    <row r="480" spans="2:46">
      <c r="B480" s="46">
        <v>34</v>
      </c>
      <c r="C480" s="74" t="s">
        <v>293</v>
      </c>
      <c r="D480" s="74" t="s">
        <v>1104</v>
      </c>
      <c r="E480" s="74" t="s">
        <v>1080</v>
      </c>
      <c r="F480" s="95" t="s">
        <v>1105</v>
      </c>
      <c r="G480" s="104" t="s">
        <v>1582</v>
      </c>
      <c r="H480" s="74"/>
      <c r="I480" s="105"/>
      <c r="U480" s="74"/>
      <c r="AH480" s="105"/>
      <c r="AM480" s="105"/>
      <c r="AN480" s="105"/>
      <c r="AP480" s="105"/>
      <c r="AQ480" s="107"/>
      <c r="AT480" s="105"/>
    </row>
    <row r="481" spans="2:46">
      <c r="B481" s="46">
        <v>35</v>
      </c>
      <c r="C481" s="74" t="s">
        <v>293</v>
      </c>
      <c r="D481" s="74" t="s">
        <v>1295</v>
      </c>
      <c r="E481" s="46" t="s">
        <v>431</v>
      </c>
      <c r="F481" s="95">
        <v>1</v>
      </c>
      <c r="G481" s="104" t="s">
        <v>1582</v>
      </c>
      <c r="H481" s="74"/>
      <c r="I481" s="105"/>
      <c r="U481" s="74"/>
      <c r="AH481" s="105"/>
      <c r="AM481" s="105"/>
      <c r="AN481" s="105"/>
      <c r="AP481" s="105"/>
      <c r="AQ481" s="107"/>
      <c r="AT481" s="105"/>
    </row>
    <row r="482" spans="2:46">
      <c r="B482" s="46">
        <v>36</v>
      </c>
      <c r="C482" s="104" t="s">
        <v>293</v>
      </c>
      <c r="D482" s="74" t="s">
        <v>1344</v>
      </c>
      <c r="E482" s="74" t="s">
        <v>1325</v>
      </c>
      <c r="F482" s="71">
        <v>1</v>
      </c>
      <c r="G482" s="104" t="s">
        <v>1582</v>
      </c>
      <c r="H482" s="74"/>
      <c r="I482" s="105"/>
      <c r="AH482" s="105"/>
      <c r="AM482" s="105"/>
      <c r="AN482" s="105"/>
      <c r="AP482" s="105"/>
      <c r="AQ482" s="107"/>
      <c r="AT482" s="105"/>
    </row>
    <row r="483" spans="2:46">
      <c r="B483" s="46">
        <v>37</v>
      </c>
      <c r="C483" s="74" t="s">
        <v>293</v>
      </c>
      <c r="D483" s="74" t="s">
        <v>1379</v>
      </c>
      <c r="E483" s="74" t="s">
        <v>453</v>
      </c>
      <c r="F483" s="71">
        <v>1</v>
      </c>
      <c r="G483" s="104" t="s">
        <v>1582</v>
      </c>
      <c r="H483" s="74"/>
      <c r="I483" s="105"/>
      <c r="AH483" s="105"/>
      <c r="AM483" s="105"/>
      <c r="AN483" s="105"/>
      <c r="AP483" s="105"/>
      <c r="AQ483" s="107"/>
      <c r="AT483" s="105"/>
    </row>
    <row r="484" spans="2:46">
      <c r="B484" s="46">
        <v>38</v>
      </c>
      <c r="C484" s="74" t="s">
        <v>293</v>
      </c>
      <c r="D484" s="74" t="s">
        <v>1380</v>
      </c>
      <c r="E484" s="74" t="s">
        <v>453</v>
      </c>
      <c r="F484" s="71" t="s">
        <v>1381</v>
      </c>
      <c r="G484" s="104" t="s">
        <v>1582</v>
      </c>
      <c r="H484" s="74"/>
      <c r="I484" s="105"/>
      <c r="AH484" s="105"/>
      <c r="AM484" s="105"/>
      <c r="AN484" s="105"/>
      <c r="AP484" s="105"/>
      <c r="AQ484" s="107"/>
      <c r="AT484" s="105"/>
    </row>
    <row r="485" spans="2:46">
      <c r="B485" s="46">
        <v>39</v>
      </c>
      <c r="C485" s="74" t="s">
        <v>293</v>
      </c>
      <c r="D485" s="74" t="s">
        <v>1588</v>
      </c>
      <c r="E485" s="74" t="s">
        <v>447</v>
      </c>
      <c r="F485" s="95">
        <v>2</v>
      </c>
      <c r="G485" s="104" t="s">
        <v>1582</v>
      </c>
      <c r="H485" s="74"/>
      <c r="I485" s="105"/>
      <c r="AH485" s="105"/>
      <c r="AM485" s="105"/>
      <c r="AN485" s="105"/>
      <c r="AP485" s="105"/>
      <c r="AQ485" s="107"/>
      <c r="AT485" s="105"/>
    </row>
    <row r="486" spans="2:46">
      <c r="B486" s="46">
        <v>40</v>
      </c>
      <c r="C486" s="74" t="s">
        <v>293</v>
      </c>
      <c r="D486" s="74" t="s">
        <v>1461</v>
      </c>
      <c r="E486" s="74" t="s">
        <v>1451</v>
      </c>
      <c r="F486" s="71">
        <v>1</v>
      </c>
      <c r="G486" s="104" t="s">
        <v>1582</v>
      </c>
      <c r="H486" s="74"/>
      <c r="I486" s="105"/>
      <c r="AH486" s="105"/>
      <c r="AM486" s="105"/>
      <c r="AN486" s="105"/>
      <c r="AP486" s="105"/>
      <c r="AQ486" s="107"/>
      <c r="AT486" s="105"/>
    </row>
    <row r="487" spans="2:46">
      <c r="B487" s="46">
        <v>41</v>
      </c>
      <c r="C487" s="74" t="s">
        <v>293</v>
      </c>
      <c r="D487" s="46" t="s">
        <v>1513</v>
      </c>
      <c r="E487" s="74" t="s">
        <v>1506</v>
      </c>
      <c r="F487" s="71">
        <v>1</v>
      </c>
      <c r="G487" s="104" t="s">
        <v>1582</v>
      </c>
      <c r="H487" s="74"/>
      <c r="I487" s="105"/>
      <c r="AH487" s="105"/>
      <c r="AM487" s="105"/>
      <c r="AN487" s="105"/>
      <c r="AP487" s="105"/>
      <c r="AQ487" s="107"/>
      <c r="AT487" s="105"/>
    </row>
    <row r="488" spans="2:46">
      <c r="B488" s="46">
        <v>42</v>
      </c>
      <c r="C488" s="74" t="s">
        <v>293</v>
      </c>
      <c r="D488" s="74" t="s">
        <v>1532</v>
      </c>
      <c r="E488" s="74" t="s">
        <v>1506</v>
      </c>
      <c r="F488" s="71" t="s">
        <v>625</v>
      </c>
      <c r="G488" s="104" t="s">
        <v>1582</v>
      </c>
      <c r="H488" s="74"/>
      <c r="I488" s="105"/>
      <c r="AH488" s="105"/>
      <c r="AM488" s="105"/>
      <c r="AN488" s="105"/>
      <c r="AP488" s="105"/>
      <c r="AQ488" s="107"/>
      <c r="AT488" s="105"/>
    </row>
    <row r="489" spans="2:46">
      <c r="C489" s="74"/>
      <c r="I489" s="105"/>
      <c r="AH489" s="105"/>
      <c r="AM489" s="105"/>
      <c r="AN489" s="105"/>
      <c r="AP489" s="105"/>
      <c r="AQ489" s="107"/>
      <c r="AT489" s="105"/>
    </row>
    <row r="490" spans="2:46">
      <c r="C490" s="74"/>
      <c r="I490" s="105"/>
      <c r="AH490" s="105"/>
      <c r="AM490" s="105"/>
      <c r="AN490" s="105"/>
      <c r="AP490" s="105"/>
      <c r="AQ490" s="107"/>
      <c r="AT490" s="105"/>
    </row>
    <row r="491" spans="2:46">
      <c r="B491" s="46">
        <v>1</v>
      </c>
      <c r="C491" s="104" t="s">
        <v>292</v>
      </c>
      <c r="D491" s="105" t="s">
        <v>376</v>
      </c>
      <c r="E491" s="104" t="s">
        <v>309</v>
      </c>
      <c r="F491" s="107">
        <v>2</v>
      </c>
      <c r="G491" s="104" t="s">
        <v>305</v>
      </c>
      <c r="H491" s="105"/>
      <c r="I491" s="105"/>
      <c r="AH491" s="105"/>
      <c r="AM491" s="105"/>
      <c r="AN491" s="105"/>
      <c r="AP491" s="105"/>
      <c r="AQ491" s="107"/>
      <c r="AT491" s="105"/>
    </row>
    <row r="492" spans="2:46">
      <c r="B492" s="46">
        <v>2</v>
      </c>
      <c r="C492" s="104" t="s">
        <v>292</v>
      </c>
      <c r="D492" s="105" t="s">
        <v>377</v>
      </c>
      <c r="E492" s="104" t="s">
        <v>309</v>
      </c>
      <c r="F492" s="107">
        <v>2</v>
      </c>
      <c r="G492" s="104" t="s">
        <v>305</v>
      </c>
      <c r="H492" s="105"/>
      <c r="I492" s="105"/>
      <c r="AT492" s="105"/>
    </row>
    <row r="493" spans="2:46">
      <c r="B493" s="46">
        <v>3</v>
      </c>
      <c r="C493" s="104" t="s">
        <v>292</v>
      </c>
      <c r="D493" s="46" t="s">
        <v>471</v>
      </c>
      <c r="E493" s="74" t="s">
        <v>457</v>
      </c>
      <c r="F493" s="95">
        <v>2</v>
      </c>
      <c r="G493" s="104" t="s">
        <v>344</v>
      </c>
      <c r="H493" s="105"/>
      <c r="I493" s="105"/>
      <c r="AT493" s="105"/>
    </row>
    <row r="494" spans="2:46">
      <c r="B494" s="46">
        <v>4</v>
      </c>
      <c r="C494" s="104" t="s">
        <v>292</v>
      </c>
      <c r="D494" s="46" t="s">
        <v>472</v>
      </c>
      <c r="E494" s="74" t="s">
        <v>457</v>
      </c>
      <c r="F494" s="95" t="s">
        <v>470</v>
      </c>
      <c r="G494" s="104" t="s">
        <v>344</v>
      </c>
      <c r="H494" s="74"/>
      <c r="I494" s="105"/>
      <c r="AT494" s="105"/>
    </row>
    <row r="495" spans="2:46">
      <c r="B495" s="46">
        <v>5</v>
      </c>
      <c r="C495" s="74" t="s">
        <v>292</v>
      </c>
      <c r="D495" s="46" t="s">
        <v>485</v>
      </c>
      <c r="E495" s="74" t="s">
        <v>473</v>
      </c>
      <c r="F495" s="95">
        <v>1</v>
      </c>
      <c r="G495" s="95" t="s">
        <v>355</v>
      </c>
      <c r="H495" s="104"/>
      <c r="I495" s="105"/>
      <c r="AT495" s="105"/>
    </row>
    <row r="496" spans="2:46">
      <c r="B496" s="46">
        <v>6</v>
      </c>
      <c r="C496" s="74" t="s">
        <v>292</v>
      </c>
      <c r="D496" s="74" t="s">
        <v>505</v>
      </c>
      <c r="E496" s="74" t="s">
        <v>501</v>
      </c>
      <c r="F496" s="95">
        <v>2</v>
      </c>
      <c r="G496" s="74" t="s">
        <v>326</v>
      </c>
      <c r="H496" s="74"/>
      <c r="I496" s="105"/>
      <c r="AT496" s="105"/>
    </row>
    <row r="497" spans="2:46">
      <c r="B497" s="46">
        <v>7</v>
      </c>
      <c r="C497" s="74" t="s">
        <v>292</v>
      </c>
      <c r="D497" s="74" t="s">
        <v>554</v>
      </c>
      <c r="E497" s="74" t="s">
        <v>523</v>
      </c>
      <c r="F497" s="46" t="s">
        <v>547</v>
      </c>
      <c r="G497" s="74" t="s">
        <v>344</v>
      </c>
      <c r="H497" s="104"/>
      <c r="I497" s="105"/>
      <c r="AT497" s="105"/>
    </row>
    <row r="498" spans="2:46">
      <c r="B498" s="46">
        <v>8</v>
      </c>
      <c r="C498" s="74" t="s">
        <v>292</v>
      </c>
      <c r="D498" s="74" t="s">
        <v>540</v>
      </c>
      <c r="E498" s="74" t="s">
        <v>523</v>
      </c>
      <c r="F498" s="46" t="s">
        <v>548</v>
      </c>
      <c r="G498" s="74" t="s">
        <v>344</v>
      </c>
      <c r="H498" s="74"/>
      <c r="I498" s="105"/>
      <c r="AT498" s="105"/>
    </row>
    <row r="499" spans="2:46">
      <c r="B499" s="46">
        <v>9</v>
      </c>
      <c r="C499" s="74" t="s">
        <v>292</v>
      </c>
      <c r="D499" s="74" t="s">
        <v>549</v>
      </c>
      <c r="E499" s="74" t="s">
        <v>523</v>
      </c>
      <c r="F499" s="46" t="s">
        <v>550</v>
      </c>
      <c r="G499" s="74" t="s">
        <v>344</v>
      </c>
      <c r="H499" s="74"/>
      <c r="I499" s="105"/>
      <c r="AT499" s="105"/>
    </row>
    <row r="500" spans="2:46">
      <c r="B500" s="46">
        <v>10</v>
      </c>
      <c r="C500" s="74" t="s">
        <v>292</v>
      </c>
      <c r="D500" s="74" t="s">
        <v>564</v>
      </c>
      <c r="E500" s="74" t="s">
        <v>565</v>
      </c>
      <c r="F500" s="46" t="s">
        <v>542</v>
      </c>
      <c r="G500" s="74" t="s">
        <v>320</v>
      </c>
      <c r="H500" s="74"/>
      <c r="I500" s="105"/>
      <c r="AT500" s="105"/>
    </row>
    <row r="501" spans="2:46">
      <c r="B501" s="46">
        <v>11</v>
      </c>
      <c r="C501" s="74" t="s">
        <v>292</v>
      </c>
      <c r="D501" s="74" t="s">
        <v>651</v>
      </c>
      <c r="E501" s="74" t="s">
        <v>325</v>
      </c>
      <c r="F501" s="95">
        <v>2</v>
      </c>
      <c r="G501" s="95" t="s">
        <v>326</v>
      </c>
      <c r="H501" s="74"/>
      <c r="I501" s="105"/>
      <c r="AT501" s="105"/>
    </row>
    <row r="502" spans="2:46">
      <c r="B502" s="46">
        <v>12</v>
      </c>
      <c r="C502" s="74" t="s">
        <v>292</v>
      </c>
      <c r="D502" s="74" t="s">
        <v>712</v>
      </c>
      <c r="E502" s="46" t="s">
        <v>713</v>
      </c>
      <c r="F502" s="95">
        <v>2</v>
      </c>
      <c r="G502" s="95" t="s">
        <v>326</v>
      </c>
      <c r="H502" s="74"/>
      <c r="I502" s="105"/>
      <c r="AT502" s="105"/>
    </row>
    <row r="503" spans="2:46">
      <c r="B503" s="46">
        <v>13</v>
      </c>
      <c r="C503" s="74" t="s">
        <v>292</v>
      </c>
      <c r="D503" s="74" t="s">
        <v>753</v>
      </c>
      <c r="E503" s="74" t="s">
        <v>348</v>
      </c>
      <c r="F503" s="95">
        <v>1</v>
      </c>
      <c r="G503" s="74" t="s">
        <v>304</v>
      </c>
      <c r="H503" s="74"/>
      <c r="I503" s="105"/>
      <c r="AT503" s="105"/>
    </row>
    <row r="504" spans="2:46">
      <c r="B504" s="46">
        <v>14</v>
      </c>
      <c r="C504" s="74" t="s">
        <v>292</v>
      </c>
      <c r="D504" s="74" t="s">
        <v>808</v>
      </c>
      <c r="E504" s="74" t="s">
        <v>356</v>
      </c>
      <c r="F504" s="95">
        <v>1</v>
      </c>
      <c r="G504" s="95" t="s">
        <v>326</v>
      </c>
      <c r="H504" s="74"/>
      <c r="I504" s="105"/>
      <c r="AT504" s="105"/>
    </row>
    <row r="505" spans="2:46">
      <c r="B505" s="46">
        <v>15</v>
      </c>
      <c r="C505" s="74" t="s">
        <v>292</v>
      </c>
      <c r="D505" s="74" t="s">
        <v>823</v>
      </c>
      <c r="E505" s="74" t="s">
        <v>811</v>
      </c>
      <c r="F505" s="95">
        <v>2</v>
      </c>
      <c r="G505" s="74" t="s">
        <v>304</v>
      </c>
      <c r="H505" s="74"/>
      <c r="I505" s="105"/>
      <c r="AT505" s="105"/>
    </row>
    <row r="506" spans="2:46">
      <c r="B506" s="46">
        <v>16</v>
      </c>
      <c r="C506" s="74" t="s">
        <v>292</v>
      </c>
      <c r="D506" s="74" t="s">
        <v>824</v>
      </c>
      <c r="E506" s="74" t="s">
        <v>811</v>
      </c>
      <c r="F506" s="95">
        <v>1</v>
      </c>
      <c r="G506" s="74" t="s">
        <v>304</v>
      </c>
      <c r="H506" s="74"/>
      <c r="I506" s="105"/>
      <c r="AT506" s="105"/>
    </row>
    <row r="507" spans="2:46">
      <c r="B507" s="46">
        <v>17</v>
      </c>
      <c r="C507" s="74" t="s">
        <v>292</v>
      </c>
      <c r="D507" s="74" t="s">
        <v>887</v>
      </c>
      <c r="E507" s="74" t="s">
        <v>412</v>
      </c>
      <c r="F507" s="95" t="s">
        <v>625</v>
      </c>
      <c r="G507" s="74" t="s">
        <v>326</v>
      </c>
      <c r="H507" s="74"/>
      <c r="I507" s="105"/>
      <c r="AT507" s="105"/>
    </row>
    <row r="508" spans="2:46">
      <c r="B508" s="46">
        <v>18</v>
      </c>
      <c r="C508" s="74" t="s">
        <v>292</v>
      </c>
      <c r="D508" s="74" t="s">
        <v>888</v>
      </c>
      <c r="E508" s="74" t="s">
        <v>412</v>
      </c>
      <c r="F508" s="95" t="s">
        <v>625</v>
      </c>
      <c r="G508" s="74" t="s">
        <v>326</v>
      </c>
      <c r="H508" s="74"/>
      <c r="I508" s="105"/>
      <c r="AT508" s="105"/>
    </row>
    <row r="509" spans="2:46">
      <c r="B509" s="46">
        <v>19</v>
      </c>
      <c r="C509" s="74" t="s">
        <v>292</v>
      </c>
      <c r="D509" s="74" t="s">
        <v>903</v>
      </c>
      <c r="E509" s="74" t="s">
        <v>413</v>
      </c>
      <c r="F509" s="95">
        <v>1</v>
      </c>
      <c r="G509" s="74" t="s">
        <v>326</v>
      </c>
      <c r="H509" s="74"/>
      <c r="I509" s="105"/>
      <c r="AT509" s="105"/>
    </row>
    <row r="510" spans="2:46">
      <c r="B510" s="46">
        <v>20</v>
      </c>
      <c r="C510" s="74" t="s">
        <v>292</v>
      </c>
      <c r="D510" s="74" t="s">
        <v>904</v>
      </c>
      <c r="E510" s="74" t="s">
        <v>413</v>
      </c>
      <c r="F510" s="95">
        <v>1</v>
      </c>
      <c r="G510" s="74" t="s">
        <v>326</v>
      </c>
      <c r="H510" s="74"/>
      <c r="I510" s="105"/>
      <c r="AT510" s="105"/>
    </row>
    <row r="511" spans="2:46">
      <c r="B511" s="46">
        <v>21</v>
      </c>
      <c r="C511" s="74" t="s">
        <v>292</v>
      </c>
      <c r="D511" s="74" t="s">
        <v>905</v>
      </c>
      <c r="E511" s="74" t="s">
        <v>413</v>
      </c>
      <c r="F511" s="95" t="s">
        <v>906</v>
      </c>
      <c r="G511" s="74" t="s">
        <v>326</v>
      </c>
      <c r="H511" s="74"/>
      <c r="I511" s="105"/>
      <c r="AT511" s="105"/>
    </row>
    <row r="512" spans="2:46">
      <c r="B512" s="46">
        <v>22</v>
      </c>
      <c r="C512" s="74" t="s">
        <v>292</v>
      </c>
      <c r="D512" s="74" t="s">
        <v>954</v>
      </c>
      <c r="E512" s="74" t="s">
        <v>423</v>
      </c>
      <c r="F512" s="95">
        <v>2</v>
      </c>
      <c r="G512" s="74" t="s">
        <v>320</v>
      </c>
      <c r="H512" s="74"/>
      <c r="I512" s="105"/>
      <c r="AT512" s="105"/>
    </row>
    <row r="513" spans="2:46">
      <c r="B513" s="46">
        <v>23</v>
      </c>
      <c r="C513" s="74" t="s">
        <v>292</v>
      </c>
      <c r="D513" s="74" t="s">
        <v>963</v>
      </c>
      <c r="E513" s="46" t="s">
        <v>434</v>
      </c>
      <c r="F513" s="95">
        <v>2</v>
      </c>
      <c r="G513" s="74" t="s">
        <v>320</v>
      </c>
      <c r="H513" s="74"/>
      <c r="I513" s="105"/>
      <c r="AT513" s="105"/>
    </row>
    <row r="514" spans="2:46">
      <c r="B514" s="46">
        <v>24</v>
      </c>
      <c r="C514" s="46" t="s">
        <v>292</v>
      </c>
      <c r="D514" s="74" t="s">
        <v>654</v>
      </c>
      <c r="E514" s="74" t="s">
        <v>327</v>
      </c>
      <c r="F514" s="71">
        <v>1</v>
      </c>
      <c r="G514" s="95" t="s">
        <v>313</v>
      </c>
      <c r="H514" s="74"/>
      <c r="I514" s="105"/>
      <c r="AT514" s="105"/>
    </row>
    <row r="515" spans="2:46">
      <c r="B515" s="46">
        <v>25</v>
      </c>
      <c r="C515" s="104" t="s">
        <v>292</v>
      </c>
      <c r="D515" s="104" t="s">
        <v>1040</v>
      </c>
      <c r="E515" s="104" t="s">
        <v>311</v>
      </c>
      <c r="F515" s="107">
        <v>2</v>
      </c>
      <c r="G515" s="105" t="s">
        <v>1582</v>
      </c>
      <c r="H515" s="104"/>
      <c r="I515" s="105"/>
      <c r="AT515" s="105"/>
    </row>
    <row r="516" spans="2:46">
      <c r="B516" s="46">
        <v>26</v>
      </c>
      <c r="C516" s="74" t="s">
        <v>292</v>
      </c>
      <c r="D516" s="74" t="s">
        <v>1260</v>
      </c>
      <c r="E516" s="46" t="s">
        <v>1255</v>
      </c>
      <c r="F516" s="71">
        <v>2</v>
      </c>
      <c r="G516" s="105" t="s">
        <v>1582</v>
      </c>
      <c r="H516" s="74"/>
      <c r="I516" s="105"/>
      <c r="AT516" s="105"/>
    </row>
    <row r="517" spans="2:46">
      <c r="B517" s="46">
        <v>27</v>
      </c>
      <c r="C517" s="74" t="s">
        <v>292</v>
      </c>
      <c r="D517" s="74" t="s">
        <v>1294</v>
      </c>
      <c r="E517" s="46" t="s">
        <v>431</v>
      </c>
      <c r="F517" s="95">
        <v>1</v>
      </c>
      <c r="G517" s="105" t="s">
        <v>1582</v>
      </c>
      <c r="H517" s="74"/>
      <c r="I517" s="105"/>
      <c r="AT517" s="105"/>
    </row>
    <row r="518" spans="2:46">
      <c r="B518" s="46">
        <v>28</v>
      </c>
      <c r="C518" s="104" t="s">
        <v>292</v>
      </c>
      <c r="D518" s="74" t="s">
        <v>1320</v>
      </c>
      <c r="E518" s="74" t="s">
        <v>1325</v>
      </c>
      <c r="F518" s="71">
        <v>1</v>
      </c>
      <c r="G518" s="105" t="s">
        <v>1582</v>
      </c>
      <c r="H518" s="74"/>
      <c r="I518" s="105"/>
      <c r="AT518" s="105"/>
    </row>
    <row r="519" spans="2:46">
      <c r="B519" s="46">
        <v>29</v>
      </c>
      <c r="C519" s="74" t="s">
        <v>292</v>
      </c>
      <c r="D519" s="74" t="s">
        <v>1411</v>
      </c>
      <c r="E519" s="74" t="s">
        <v>1410</v>
      </c>
      <c r="F519" s="71">
        <v>1</v>
      </c>
      <c r="G519" s="105" t="s">
        <v>1582</v>
      </c>
      <c r="H519" s="82"/>
      <c r="I519" s="105"/>
      <c r="AT519" s="105"/>
    </row>
    <row r="520" spans="2:46">
      <c r="B520" s="46">
        <v>30</v>
      </c>
      <c r="C520" s="74" t="s">
        <v>292</v>
      </c>
      <c r="D520" s="74" t="s">
        <v>1438</v>
      </c>
      <c r="E520" s="74" t="s">
        <v>441</v>
      </c>
      <c r="F520" s="95">
        <v>1</v>
      </c>
      <c r="G520" s="105" t="s">
        <v>1582</v>
      </c>
      <c r="H520" s="74"/>
      <c r="I520" s="105"/>
      <c r="AT520" s="105"/>
    </row>
    <row r="521" spans="2:46">
      <c r="B521" s="46">
        <v>31</v>
      </c>
      <c r="C521" s="74" t="s">
        <v>292</v>
      </c>
      <c r="D521" s="74" t="s">
        <v>1446</v>
      </c>
      <c r="E521" s="74" t="s">
        <v>441</v>
      </c>
      <c r="F521" s="95">
        <v>1</v>
      </c>
      <c r="G521" s="105" t="s">
        <v>1582</v>
      </c>
      <c r="H521" s="74"/>
      <c r="I521" s="105"/>
      <c r="AT521" s="105"/>
    </row>
    <row r="522" spans="2:46">
      <c r="B522" s="46">
        <v>32</v>
      </c>
      <c r="C522" s="74" t="s">
        <v>292</v>
      </c>
      <c r="D522" s="74" t="s">
        <v>1491</v>
      </c>
      <c r="E522" s="74" t="s">
        <v>1487</v>
      </c>
      <c r="F522" s="95">
        <v>2</v>
      </c>
      <c r="G522" s="105" t="s">
        <v>1582</v>
      </c>
      <c r="H522" s="74"/>
      <c r="I522" s="105"/>
      <c r="AT522" s="105"/>
    </row>
    <row r="523" spans="2:46">
      <c r="B523" s="46">
        <v>33</v>
      </c>
      <c r="C523" s="74" t="s">
        <v>292</v>
      </c>
      <c r="D523" s="74" t="s">
        <v>1498</v>
      </c>
      <c r="E523" s="74" t="s">
        <v>1487</v>
      </c>
      <c r="F523" s="95" t="s">
        <v>543</v>
      </c>
      <c r="G523" s="105" t="s">
        <v>1582</v>
      </c>
      <c r="H523" s="74"/>
      <c r="I523" s="105"/>
      <c r="AT523" s="105"/>
    </row>
    <row r="524" spans="2:46">
      <c r="B524" s="46">
        <v>34</v>
      </c>
      <c r="C524" s="74" t="s">
        <v>292</v>
      </c>
      <c r="D524" s="74" t="s">
        <v>1499</v>
      </c>
      <c r="E524" s="74" t="s">
        <v>1487</v>
      </c>
      <c r="F524" s="95">
        <v>1</v>
      </c>
      <c r="G524" s="105" t="s">
        <v>1582</v>
      </c>
      <c r="H524" s="74"/>
      <c r="I524" s="105"/>
      <c r="AT524" s="105"/>
    </row>
    <row r="525" spans="2:46">
      <c r="B525" s="46">
        <v>35</v>
      </c>
      <c r="C525" s="74" t="s">
        <v>292</v>
      </c>
      <c r="D525" s="74" t="s">
        <v>1512</v>
      </c>
      <c r="E525" s="74" t="s">
        <v>1506</v>
      </c>
      <c r="F525" s="71">
        <v>2</v>
      </c>
      <c r="G525" s="105" t="s">
        <v>1582</v>
      </c>
      <c r="H525" s="74"/>
      <c r="I525" s="105"/>
      <c r="AT525" s="105"/>
    </row>
    <row r="526" spans="2:46">
      <c r="B526" s="46">
        <v>36</v>
      </c>
      <c r="C526" s="74" t="s">
        <v>292</v>
      </c>
      <c r="D526" s="74" t="s">
        <v>1511</v>
      </c>
      <c r="E526" s="74" t="s">
        <v>1506</v>
      </c>
      <c r="F526" s="71">
        <v>2</v>
      </c>
      <c r="G526" s="105" t="s">
        <v>1582</v>
      </c>
      <c r="H526" s="74"/>
      <c r="I526" s="105"/>
      <c r="AT526" s="105"/>
    </row>
    <row r="527" spans="2:46">
      <c r="C527" s="74"/>
      <c r="D527" s="74"/>
      <c r="F527" s="95"/>
      <c r="G527" s="74"/>
      <c r="H527" s="74"/>
      <c r="I527" s="105"/>
      <c r="AT527" s="105"/>
    </row>
    <row r="528" spans="2:46">
      <c r="C528" s="74"/>
      <c r="D528" s="74"/>
      <c r="F528" s="95"/>
      <c r="G528" s="74"/>
      <c r="H528" s="74"/>
      <c r="I528" s="105"/>
      <c r="AT528" s="105"/>
    </row>
    <row r="529" spans="2:46">
      <c r="B529" s="46">
        <v>1</v>
      </c>
      <c r="C529" s="104" t="s">
        <v>297</v>
      </c>
      <c r="D529" s="104" t="s">
        <v>382</v>
      </c>
      <c r="E529" s="104" t="s">
        <v>309</v>
      </c>
      <c r="F529" s="107">
        <v>6</v>
      </c>
      <c r="G529" s="104" t="s">
        <v>305</v>
      </c>
      <c r="H529" s="104"/>
      <c r="I529" s="105"/>
      <c r="AT529" s="105"/>
    </row>
    <row r="530" spans="2:46">
      <c r="B530" s="46">
        <v>2</v>
      </c>
      <c r="C530" s="104" t="s">
        <v>297</v>
      </c>
      <c r="D530" s="104" t="s">
        <v>406</v>
      </c>
      <c r="E530" s="104" t="s">
        <v>396</v>
      </c>
      <c r="F530" s="107">
        <v>6</v>
      </c>
      <c r="G530" s="105" t="s">
        <v>304</v>
      </c>
      <c r="H530" s="105"/>
      <c r="I530" s="105"/>
      <c r="AT530" s="105"/>
    </row>
    <row r="531" spans="2:46">
      <c r="B531" s="46">
        <v>3</v>
      </c>
      <c r="C531" s="104" t="s">
        <v>297</v>
      </c>
      <c r="D531" s="104" t="s">
        <v>481</v>
      </c>
      <c r="E531" s="74" t="s">
        <v>473</v>
      </c>
      <c r="F531" s="106">
        <v>5</v>
      </c>
      <c r="G531" s="95" t="s">
        <v>355</v>
      </c>
      <c r="H531" s="104"/>
      <c r="I531" s="105"/>
    </row>
    <row r="532" spans="2:46">
      <c r="B532" s="46">
        <v>4</v>
      </c>
      <c r="C532" s="104" t="s">
        <v>297</v>
      </c>
      <c r="D532" s="74" t="s">
        <v>495</v>
      </c>
      <c r="E532" s="74" t="s">
        <v>491</v>
      </c>
      <c r="F532" s="95">
        <v>6</v>
      </c>
      <c r="G532" s="74" t="s">
        <v>320</v>
      </c>
      <c r="I532" s="105"/>
    </row>
    <row r="533" spans="2:46">
      <c r="B533" s="46">
        <v>5</v>
      </c>
      <c r="C533" s="104" t="s">
        <v>297</v>
      </c>
      <c r="D533" s="74" t="s">
        <v>496</v>
      </c>
      <c r="E533" s="74" t="s">
        <v>491</v>
      </c>
      <c r="F533" s="95">
        <v>5</v>
      </c>
      <c r="G533" s="74" t="s">
        <v>326</v>
      </c>
      <c r="H533" s="74"/>
      <c r="I533" s="105"/>
    </row>
    <row r="534" spans="2:46">
      <c r="B534" s="46">
        <v>6</v>
      </c>
      <c r="C534" s="104" t="s">
        <v>297</v>
      </c>
      <c r="D534" s="74" t="s">
        <v>503</v>
      </c>
      <c r="E534" s="74" t="s">
        <v>501</v>
      </c>
      <c r="F534" s="95">
        <v>5</v>
      </c>
      <c r="G534" s="74" t="s">
        <v>326</v>
      </c>
      <c r="H534" s="74"/>
      <c r="I534" s="105"/>
    </row>
    <row r="535" spans="2:46">
      <c r="B535" s="46">
        <v>7</v>
      </c>
      <c r="C535" s="104" t="s">
        <v>297</v>
      </c>
      <c r="D535" s="74" t="s">
        <v>508</v>
      </c>
      <c r="E535" s="74" t="s">
        <v>501</v>
      </c>
      <c r="F535" s="95">
        <v>5</v>
      </c>
      <c r="G535" s="74" t="s">
        <v>326</v>
      </c>
      <c r="H535" s="74"/>
      <c r="I535" s="105"/>
    </row>
    <row r="536" spans="2:46">
      <c r="B536" s="46">
        <v>8</v>
      </c>
      <c r="C536" s="104" t="s">
        <v>297</v>
      </c>
      <c r="D536" s="74" t="s">
        <v>555</v>
      </c>
      <c r="E536" s="74" t="s">
        <v>347</v>
      </c>
      <c r="F536" s="95">
        <v>6</v>
      </c>
      <c r="G536" s="74" t="s">
        <v>326</v>
      </c>
      <c r="H536" s="74"/>
      <c r="I536" s="105"/>
    </row>
    <row r="537" spans="2:46">
      <c r="B537" s="46">
        <v>9</v>
      </c>
      <c r="C537" s="104" t="s">
        <v>297</v>
      </c>
      <c r="D537" s="74" t="s">
        <v>516</v>
      </c>
      <c r="E537" s="74" t="s">
        <v>347</v>
      </c>
      <c r="F537" s="95">
        <v>6</v>
      </c>
      <c r="G537" s="74" t="s">
        <v>326</v>
      </c>
      <c r="H537" s="74"/>
      <c r="I537" s="105"/>
    </row>
    <row r="538" spans="2:46">
      <c r="B538" s="46">
        <v>10</v>
      </c>
      <c r="C538" s="104" t="s">
        <v>297</v>
      </c>
      <c r="D538" s="74" t="s">
        <v>621</v>
      </c>
      <c r="E538" s="46" t="s">
        <v>643</v>
      </c>
      <c r="F538" s="95">
        <v>6</v>
      </c>
      <c r="G538" s="104" t="s">
        <v>305</v>
      </c>
      <c r="H538" s="74"/>
      <c r="I538" s="105"/>
    </row>
    <row r="539" spans="2:46">
      <c r="B539" s="46">
        <v>11</v>
      </c>
      <c r="C539" s="104" t="s">
        <v>297</v>
      </c>
      <c r="D539" s="74" t="s">
        <v>629</v>
      </c>
      <c r="E539" s="46" t="s">
        <v>643</v>
      </c>
      <c r="F539" s="95">
        <v>6</v>
      </c>
      <c r="G539" s="104" t="s">
        <v>305</v>
      </c>
      <c r="H539" s="74"/>
      <c r="I539" s="105"/>
    </row>
    <row r="540" spans="2:46">
      <c r="B540" s="46">
        <v>12</v>
      </c>
      <c r="C540" s="104" t="s">
        <v>297</v>
      </c>
      <c r="D540" s="74" t="s">
        <v>644</v>
      </c>
      <c r="E540" s="46" t="s">
        <v>643</v>
      </c>
      <c r="F540" s="95">
        <v>6</v>
      </c>
      <c r="G540" s="104" t="s">
        <v>305</v>
      </c>
      <c r="H540" s="74"/>
      <c r="I540" s="105"/>
    </row>
    <row r="541" spans="2:46">
      <c r="B541" s="46">
        <v>13</v>
      </c>
      <c r="C541" s="104" t="s">
        <v>297</v>
      </c>
      <c r="D541" s="74" t="s">
        <v>645</v>
      </c>
      <c r="E541" s="46" t="s">
        <v>643</v>
      </c>
      <c r="F541" s="95">
        <v>5</v>
      </c>
      <c r="G541" s="104" t="s">
        <v>305</v>
      </c>
      <c r="H541" s="74"/>
      <c r="I541" s="105"/>
    </row>
    <row r="542" spans="2:46">
      <c r="B542" s="46">
        <v>14</v>
      </c>
      <c r="C542" s="104" t="s">
        <v>297</v>
      </c>
      <c r="D542" s="74" t="s">
        <v>649</v>
      </c>
      <c r="E542" s="74" t="s">
        <v>325</v>
      </c>
      <c r="F542" s="95">
        <v>6</v>
      </c>
      <c r="G542" s="95" t="s">
        <v>326</v>
      </c>
      <c r="H542" s="74"/>
      <c r="I542" s="105"/>
    </row>
    <row r="543" spans="2:46">
      <c r="B543" s="46">
        <v>15</v>
      </c>
      <c r="C543" s="104" t="s">
        <v>297</v>
      </c>
      <c r="D543" s="74" t="s">
        <v>650</v>
      </c>
      <c r="E543" s="74" t="s">
        <v>325</v>
      </c>
      <c r="F543" s="95">
        <v>5</v>
      </c>
      <c r="G543" s="95" t="s">
        <v>326</v>
      </c>
      <c r="H543" s="74"/>
      <c r="I543" s="105"/>
    </row>
    <row r="544" spans="2:46">
      <c r="B544" s="46">
        <v>16</v>
      </c>
      <c r="C544" s="104" t="s">
        <v>297</v>
      </c>
      <c r="D544" s="74" t="s">
        <v>655</v>
      </c>
      <c r="E544" s="74" t="s">
        <v>656</v>
      </c>
      <c r="F544" s="95">
        <v>6</v>
      </c>
      <c r="G544" s="95" t="s">
        <v>326</v>
      </c>
      <c r="H544" s="74"/>
      <c r="I544" s="105"/>
    </row>
    <row r="545" spans="2:9">
      <c r="B545" s="46">
        <v>17</v>
      </c>
      <c r="C545" s="104" t="s">
        <v>297</v>
      </c>
      <c r="D545" s="74" t="s">
        <v>667</v>
      </c>
      <c r="E545" s="74" t="s">
        <v>330</v>
      </c>
      <c r="F545" s="95">
        <v>6</v>
      </c>
      <c r="G545" s="95" t="s">
        <v>326</v>
      </c>
      <c r="H545" s="74"/>
      <c r="I545" s="105"/>
    </row>
    <row r="546" spans="2:9">
      <c r="B546" s="46">
        <v>18</v>
      </c>
      <c r="C546" s="104" t="s">
        <v>297</v>
      </c>
      <c r="D546" s="74" t="s">
        <v>687</v>
      </c>
      <c r="E546" s="74" t="s">
        <v>332</v>
      </c>
      <c r="F546" s="95">
        <v>6</v>
      </c>
      <c r="G546" s="74" t="s">
        <v>320</v>
      </c>
      <c r="H546" s="74"/>
      <c r="I546" s="105"/>
    </row>
    <row r="547" spans="2:9">
      <c r="B547" s="46">
        <v>19</v>
      </c>
      <c r="C547" s="104" t="s">
        <v>297</v>
      </c>
      <c r="D547" s="74" t="s">
        <v>689</v>
      </c>
      <c r="E547" s="74" t="s">
        <v>333</v>
      </c>
      <c r="F547" s="95">
        <v>6</v>
      </c>
      <c r="G547" s="95" t="s">
        <v>326</v>
      </c>
      <c r="H547" s="74"/>
      <c r="I547" s="105"/>
    </row>
    <row r="548" spans="2:9">
      <c r="B548" s="46">
        <v>20</v>
      </c>
      <c r="C548" s="104" t="s">
        <v>297</v>
      </c>
      <c r="D548" s="74" t="s">
        <v>701</v>
      </c>
      <c r="E548" s="74" t="s">
        <v>333</v>
      </c>
      <c r="F548" s="95">
        <v>5</v>
      </c>
      <c r="G548" s="95" t="s">
        <v>326</v>
      </c>
      <c r="H548" s="74"/>
      <c r="I548" s="105"/>
    </row>
    <row r="549" spans="2:9">
      <c r="B549" s="46">
        <v>21</v>
      </c>
      <c r="C549" s="104" t="s">
        <v>297</v>
      </c>
      <c r="D549" s="74" t="s">
        <v>709</v>
      </c>
      <c r="E549" s="46" t="s">
        <v>708</v>
      </c>
      <c r="F549" s="95">
        <v>5</v>
      </c>
      <c r="G549" s="95" t="s">
        <v>326</v>
      </c>
      <c r="H549" s="74"/>
      <c r="I549" s="105"/>
    </row>
    <row r="550" spans="2:9">
      <c r="B550" s="46">
        <v>22</v>
      </c>
      <c r="C550" s="104" t="s">
        <v>297</v>
      </c>
      <c r="D550" s="74" t="s">
        <v>716</v>
      </c>
      <c r="E550" s="46" t="s">
        <v>713</v>
      </c>
      <c r="F550" s="95">
        <v>5</v>
      </c>
      <c r="G550" s="95" t="s">
        <v>326</v>
      </c>
      <c r="H550" s="74"/>
      <c r="I550" s="105"/>
    </row>
    <row r="551" spans="2:9">
      <c r="B551" s="46">
        <v>23</v>
      </c>
      <c r="C551" s="104" t="s">
        <v>297</v>
      </c>
      <c r="D551" s="74" t="s">
        <v>717</v>
      </c>
      <c r="E551" s="46" t="s">
        <v>713</v>
      </c>
      <c r="F551" s="95">
        <v>6</v>
      </c>
      <c r="G551" s="95" t="s">
        <v>326</v>
      </c>
      <c r="H551" s="74"/>
      <c r="I551" s="105"/>
    </row>
    <row r="552" spans="2:9">
      <c r="B552" s="46">
        <v>24</v>
      </c>
      <c r="C552" s="104" t="s">
        <v>297</v>
      </c>
      <c r="D552" s="74" t="s">
        <v>752</v>
      </c>
      <c r="E552" s="74" t="s">
        <v>343</v>
      </c>
      <c r="F552" s="95">
        <v>5</v>
      </c>
      <c r="G552" s="74" t="s">
        <v>344</v>
      </c>
      <c r="H552" s="74"/>
      <c r="I552" s="105"/>
    </row>
    <row r="553" spans="2:9">
      <c r="B553" s="46">
        <v>25</v>
      </c>
      <c r="C553" s="104" t="s">
        <v>297</v>
      </c>
      <c r="D553" s="74" t="s">
        <v>755</v>
      </c>
      <c r="E553" s="74" t="s">
        <v>754</v>
      </c>
      <c r="F553" s="95">
        <v>6</v>
      </c>
      <c r="G553" s="74" t="s">
        <v>304</v>
      </c>
      <c r="H553" s="74"/>
      <c r="I553" s="105"/>
    </row>
    <row r="554" spans="2:9">
      <c r="B554" s="46">
        <v>26</v>
      </c>
      <c r="C554" s="104" t="s">
        <v>297</v>
      </c>
      <c r="D554" s="74" t="s">
        <v>761</v>
      </c>
      <c r="E554" s="74" t="s">
        <v>349</v>
      </c>
      <c r="F554" s="95">
        <v>6</v>
      </c>
      <c r="G554" s="74" t="s">
        <v>344</v>
      </c>
      <c r="H554" s="74"/>
      <c r="I554" s="105"/>
    </row>
    <row r="555" spans="2:9">
      <c r="B555" s="46">
        <v>27</v>
      </c>
      <c r="C555" s="104" t="s">
        <v>297</v>
      </c>
      <c r="D555" s="74" t="s">
        <v>766</v>
      </c>
      <c r="E555" s="74" t="s">
        <v>349</v>
      </c>
      <c r="F555" s="95">
        <v>6</v>
      </c>
      <c r="G555" s="74" t="s">
        <v>344</v>
      </c>
      <c r="H555" s="74"/>
      <c r="I555" s="105"/>
    </row>
    <row r="556" spans="2:9">
      <c r="B556" s="46">
        <v>28</v>
      </c>
      <c r="C556" s="104" t="s">
        <v>297</v>
      </c>
      <c r="D556" s="74" t="s">
        <v>794</v>
      </c>
      <c r="E556" s="74" t="s">
        <v>353</v>
      </c>
      <c r="F556" s="95">
        <v>6</v>
      </c>
      <c r="G556" s="95" t="s">
        <v>326</v>
      </c>
      <c r="H556" s="74"/>
      <c r="I556" s="105"/>
    </row>
    <row r="557" spans="2:9">
      <c r="B557" s="46">
        <v>29</v>
      </c>
      <c r="C557" s="104" t="s">
        <v>297</v>
      </c>
      <c r="D557" s="74" t="s">
        <v>801</v>
      </c>
      <c r="E557" s="74" t="s">
        <v>356</v>
      </c>
      <c r="F557" s="95">
        <v>6</v>
      </c>
      <c r="G557" s="95" t="s">
        <v>326</v>
      </c>
      <c r="H557" s="74"/>
      <c r="I557" s="105"/>
    </row>
    <row r="558" spans="2:9">
      <c r="B558" s="46">
        <v>30</v>
      </c>
      <c r="C558" s="104" t="s">
        <v>297</v>
      </c>
      <c r="D558" s="74" t="s">
        <v>802</v>
      </c>
      <c r="E558" s="74" t="s">
        <v>356</v>
      </c>
      <c r="F558" s="95">
        <v>6</v>
      </c>
      <c r="G558" s="95" t="s">
        <v>326</v>
      </c>
      <c r="H558" s="74"/>
      <c r="I558" s="105"/>
    </row>
    <row r="559" spans="2:9">
      <c r="B559" s="46">
        <v>31</v>
      </c>
      <c r="C559" s="104" t="s">
        <v>297</v>
      </c>
      <c r="D559" s="74" t="s">
        <v>803</v>
      </c>
      <c r="E559" s="74" t="s">
        <v>356</v>
      </c>
      <c r="F559" s="95">
        <v>5</v>
      </c>
      <c r="G559" s="95" t="s">
        <v>326</v>
      </c>
      <c r="H559" s="74"/>
      <c r="I559" s="105"/>
    </row>
    <row r="560" spans="2:9">
      <c r="B560" s="46">
        <v>32</v>
      </c>
      <c r="C560" s="104" t="s">
        <v>297</v>
      </c>
      <c r="D560" s="74" t="s">
        <v>804</v>
      </c>
      <c r="E560" s="74" t="s">
        <v>356</v>
      </c>
      <c r="F560" s="95">
        <v>5</v>
      </c>
      <c r="G560" s="95" t="s">
        <v>326</v>
      </c>
      <c r="H560" s="74"/>
      <c r="I560" s="105"/>
    </row>
    <row r="561" spans="2:9">
      <c r="B561" s="46">
        <v>33</v>
      </c>
      <c r="C561" s="104" t="s">
        <v>297</v>
      </c>
      <c r="D561" s="74" t="s">
        <v>812</v>
      </c>
      <c r="E561" s="74" t="s">
        <v>811</v>
      </c>
      <c r="F561" s="95">
        <v>6</v>
      </c>
      <c r="G561" s="74" t="s">
        <v>304</v>
      </c>
      <c r="H561" s="74"/>
      <c r="I561" s="105"/>
    </row>
    <row r="562" spans="2:9">
      <c r="B562" s="46">
        <v>34</v>
      </c>
      <c r="C562" s="104" t="s">
        <v>297</v>
      </c>
      <c r="D562" s="74" t="s">
        <v>813</v>
      </c>
      <c r="E562" s="74" t="s">
        <v>811</v>
      </c>
      <c r="F562" s="95">
        <v>6</v>
      </c>
      <c r="G562" s="74" t="s">
        <v>304</v>
      </c>
      <c r="H562" s="74"/>
      <c r="I562" s="105"/>
    </row>
    <row r="563" spans="2:9">
      <c r="B563" s="46">
        <v>35</v>
      </c>
      <c r="C563" s="104" t="s">
        <v>297</v>
      </c>
      <c r="D563" s="74" t="s">
        <v>814</v>
      </c>
      <c r="E563" s="74" t="s">
        <v>811</v>
      </c>
      <c r="F563" s="95">
        <v>6</v>
      </c>
      <c r="G563" s="74" t="s">
        <v>304</v>
      </c>
      <c r="H563" s="74"/>
      <c r="I563" s="105"/>
    </row>
    <row r="564" spans="2:9">
      <c r="B564" s="46">
        <v>36</v>
      </c>
      <c r="C564" s="104" t="s">
        <v>297</v>
      </c>
      <c r="D564" s="74" t="s">
        <v>841</v>
      </c>
      <c r="E564" s="74" t="s">
        <v>409</v>
      </c>
      <c r="F564" s="95">
        <v>6</v>
      </c>
      <c r="G564" s="74" t="s">
        <v>355</v>
      </c>
      <c r="H564" s="74"/>
      <c r="I564" s="105"/>
    </row>
    <row r="565" spans="2:9">
      <c r="B565" s="46">
        <v>37</v>
      </c>
      <c r="C565" s="104" t="s">
        <v>297</v>
      </c>
      <c r="D565" s="74" t="s">
        <v>844</v>
      </c>
      <c r="E565" s="74" t="s">
        <v>410</v>
      </c>
      <c r="F565" s="95">
        <v>6</v>
      </c>
      <c r="G565" s="74" t="s">
        <v>320</v>
      </c>
      <c r="H565" s="74"/>
      <c r="I565" s="105"/>
    </row>
    <row r="566" spans="2:9">
      <c r="B566" s="46">
        <v>38</v>
      </c>
      <c r="C566" s="104" t="s">
        <v>297</v>
      </c>
      <c r="D566" s="74" t="s">
        <v>860</v>
      </c>
      <c r="E566" s="74" t="s">
        <v>410</v>
      </c>
      <c r="F566" s="95">
        <v>5</v>
      </c>
      <c r="G566" s="74" t="s">
        <v>320</v>
      </c>
      <c r="H566" s="74"/>
      <c r="I566" s="105"/>
    </row>
    <row r="567" spans="2:9">
      <c r="B567" s="46">
        <v>39</v>
      </c>
      <c r="C567" s="104" t="s">
        <v>297</v>
      </c>
      <c r="D567" s="74" t="s">
        <v>861</v>
      </c>
      <c r="E567" s="74" t="s">
        <v>410</v>
      </c>
      <c r="F567" s="95">
        <v>5</v>
      </c>
      <c r="G567" s="74" t="s">
        <v>320</v>
      </c>
      <c r="H567" s="74"/>
      <c r="I567" s="105"/>
    </row>
    <row r="568" spans="2:9">
      <c r="B568" s="46">
        <v>40</v>
      </c>
      <c r="C568" s="104" t="s">
        <v>297</v>
      </c>
      <c r="D568" s="74" t="s">
        <v>873</v>
      </c>
      <c r="E568" s="74" t="s">
        <v>410</v>
      </c>
      <c r="F568" s="95">
        <v>6</v>
      </c>
      <c r="G568" s="74" t="s">
        <v>320</v>
      </c>
      <c r="H568" s="74"/>
      <c r="I568" s="105"/>
    </row>
    <row r="569" spans="2:9">
      <c r="B569" s="46">
        <v>41</v>
      </c>
      <c r="C569" s="104" t="s">
        <v>297</v>
      </c>
      <c r="D569" s="74" t="s">
        <v>874</v>
      </c>
      <c r="E569" s="74" t="s">
        <v>410</v>
      </c>
      <c r="F569" s="95">
        <v>5</v>
      </c>
      <c r="G569" s="74" t="s">
        <v>320</v>
      </c>
      <c r="H569" s="74"/>
      <c r="I569" s="105"/>
    </row>
    <row r="570" spans="2:9">
      <c r="B570" s="46">
        <v>42</v>
      </c>
      <c r="C570" s="104" t="s">
        <v>297</v>
      </c>
      <c r="D570" s="74" t="s">
        <v>877</v>
      </c>
      <c r="E570" s="74" t="s">
        <v>411</v>
      </c>
      <c r="F570" s="95">
        <v>5</v>
      </c>
      <c r="G570" s="74" t="s">
        <v>326</v>
      </c>
      <c r="H570" s="118"/>
      <c r="I570" s="105"/>
    </row>
    <row r="571" spans="2:9">
      <c r="B571" s="46">
        <v>43</v>
      </c>
      <c r="C571" s="104" t="s">
        <v>297</v>
      </c>
      <c r="D571" s="74" t="s">
        <v>908</v>
      </c>
      <c r="E571" s="74" t="s">
        <v>413</v>
      </c>
      <c r="F571" s="95">
        <v>6</v>
      </c>
      <c r="G571" s="74" t="s">
        <v>326</v>
      </c>
      <c r="H571" s="74"/>
    </row>
    <row r="572" spans="2:9">
      <c r="B572" s="46">
        <v>44</v>
      </c>
      <c r="C572" s="104" t="s">
        <v>297</v>
      </c>
      <c r="D572" s="74" t="s">
        <v>907</v>
      </c>
      <c r="E572" s="74" t="s">
        <v>413</v>
      </c>
      <c r="F572" s="95">
        <v>6</v>
      </c>
      <c r="G572" s="74" t="s">
        <v>326</v>
      </c>
      <c r="H572" s="74"/>
    </row>
    <row r="573" spans="2:9">
      <c r="B573" s="46">
        <v>45</v>
      </c>
      <c r="C573" s="104" t="s">
        <v>297</v>
      </c>
      <c r="D573" s="74" t="s">
        <v>945</v>
      </c>
      <c r="E573" s="74" t="s">
        <v>418</v>
      </c>
      <c r="F573" s="95">
        <v>5</v>
      </c>
      <c r="G573" s="74" t="s">
        <v>326</v>
      </c>
      <c r="H573" s="74"/>
    </row>
    <row r="574" spans="2:9">
      <c r="B574" s="46">
        <v>46</v>
      </c>
      <c r="C574" s="104" t="s">
        <v>297</v>
      </c>
      <c r="D574" s="74" t="s">
        <v>953</v>
      </c>
      <c r="E574" s="74" t="s">
        <v>420</v>
      </c>
      <c r="F574" s="95">
        <v>6</v>
      </c>
      <c r="G574" s="74" t="s">
        <v>305</v>
      </c>
      <c r="H574" s="74"/>
    </row>
    <row r="575" spans="2:9">
      <c r="B575" s="46">
        <v>47</v>
      </c>
      <c r="C575" s="46" t="s">
        <v>297</v>
      </c>
      <c r="D575" s="46" t="s">
        <v>1008</v>
      </c>
      <c r="E575" s="46" t="s">
        <v>435</v>
      </c>
      <c r="F575" s="71">
        <v>6</v>
      </c>
      <c r="G575" s="74" t="s">
        <v>320</v>
      </c>
    </row>
    <row r="576" spans="2:9">
      <c r="B576" s="46">
        <v>48</v>
      </c>
      <c r="C576" s="46" t="s">
        <v>297</v>
      </c>
      <c r="D576" s="46" t="s">
        <v>1021</v>
      </c>
      <c r="E576" s="46" t="s">
        <v>439</v>
      </c>
      <c r="F576" s="71">
        <v>6</v>
      </c>
      <c r="G576" s="46" t="s">
        <v>440</v>
      </c>
    </row>
    <row r="577" spans="2:8">
      <c r="B577" s="46">
        <v>49</v>
      </c>
      <c r="C577" s="46" t="s">
        <v>297</v>
      </c>
      <c r="D577" s="46" t="s">
        <v>1022</v>
      </c>
      <c r="E577" s="46" t="s">
        <v>439</v>
      </c>
      <c r="F577" s="71">
        <v>6</v>
      </c>
      <c r="G577" s="46" t="s">
        <v>440</v>
      </c>
    </row>
    <row r="578" spans="2:8">
      <c r="B578" s="46">
        <v>50</v>
      </c>
      <c r="C578" s="46" t="s">
        <v>297</v>
      </c>
      <c r="D578" s="46" t="s">
        <v>1024</v>
      </c>
      <c r="E578" s="46" t="s">
        <v>443</v>
      </c>
      <c r="F578" s="71">
        <v>6</v>
      </c>
      <c r="G578" s="74" t="s">
        <v>320</v>
      </c>
      <c r="H578" s="74"/>
    </row>
    <row r="579" spans="2:8">
      <c r="B579" s="46">
        <v>51</v>
      </c>
      <c r="C579" s="104" t="s">
        <v>297</v>
      </c>
      <c r="D579" s="104" t="s">
        <v>1041</v>
      </c>
      <c r="E579" s="104" t="s">
        <v>311</v>
      </c>
      <c r="F579" s="107">
        <v>6</v>
      </c>
      <c r="G579" s="105" t="s">
        <v>1582</v>
      </c>
      <c r="H579" s="104"/>
    </row>
    <row r="580" spans="2:8">
      <c r="B580" s="46">
        <v>52</v>
      </c>
      <c r="C580" s="104" t="s">
        <v>297</v>
      </c>
      <c r="D580" s="105" t="s">
        <v>1047</v>
      </c>
      <c r="E580" s="104" t="s">
        <v>321</v>
      </c>
      <c r="F580" s="106">
        <v>6</v>
      </c>
      <c r="G580" s="105" t="s">
        <v>1582</v>
      </c>
      <c r="H580" s="104"/>
    </row>
    <row r="581" spans="2:8">
      <c r="B581" s="46">
        <v>53</v>
      </c>
      <c r="C581" s="104" t="s">
        <v>297</v>
      </c>
      <c r="D581" s="46" t="s">
        <v>1068</v>
      </c>
      <c r="E581" s="104" t="s">
        <v>1055</v>
      </c>
      <c r="F581" s="95">
        <v>5</v>
      </c>
      <c r="G581" s="105" t="s">
        <v>1582</v>
      </c>
      <c r="H581" s="74"/>
    </row>
    <row r="582" spans="2:8">
      <c r="B582" s="46">
        <v>54</v>
      </c>
      <c r="C582" s="104" t="s">
        <v>297</v>
      </c>
      <c r="D582" s="74" t="s">
        <v>1081</v>
      </c>
      <c r="E582" s="74" t="s">
        <v>1080</v>
      </c>
      <c r="F582" s="95">
        <v>6</v>
      </c>
      <c r="G582" s="105" t="s">
        <v>1582</v>
      </c>
      <c r="H582" s="74"/>
    </row>
    <row r="583" spans="2:8">
      <c r="B583" s="46">
        <v>55</v>
      </c>
      <c r="C583" s="104" t="s">
        <v>297</v>
      </c>
      <c r="D583" s="74" t="s">
        <v>1106</v>
      </c>
      <c r="E583" s="74" t="s">
        <v>1080</v>
      </c>
      <c r="F583" s="95">
        <v>5</v>
      </c>
      <c r="G583" s="105" t="s">
        <v>1582</v>
      </c>
      <c r="H583" s="74"/>
    </row>
    <row r="584" spans="2:8">
      <c r="B584" s="46">
        <v>56</v>
      </c>
      <c r="C584" s="104" t="s">
        <v>297</v>
      </c>
      <c r="D584" s="74" t="s">
        <v>1140</v>
      </c>
      <c r="E584" s="74" t="s">
        <v>1130</v>
      </c>
      <c r="F584" s="71">
        <v>6</v>
      </c>
      <c r="G584" s="105" t="s">
        <v>1582</v>
      </c>
      <c r="H584" s="74"/>
    </row>
    <row r="585" spans="2:8">
      <c r="B585" s="46">
        <v>57</v>
      </c>
      <c r="C585" s="104" t="s">
        <v>297</v>
      </c>
      <c r="D585" s="74" t="s">
        <v>1141</v>
      </c>
      <c r="E585" s="74" t="s">
        <v>1130</v>
      </c>
      <c r="F585" s="71">
        <v>5</v>
      </c>
      <c r="G585" s="105" t="s">
        <v>1582</v>
      </c>
      <c r="H585" s="74"/>
    </row>
    <row r="586" spans="2:8">
      <c r="B586" s="46">
        <v>58</v>
      </c>
      <c r="C586" s="104" t="s">
        <v>297</v>
      </c>
      <c r="D586" s="74" t="s">
        <v>1194</v>
      </c>
      <c r="E586" s="74" t="s">
        <v>1190</v>
      </c>
      <c r="F586" s="95">
        <v>5</v>
      </c>
      <c r="G586" s="105" t="s">
        <v>1582</v>
      </c>
      <c r="H586" s="74"/>
    </row>
    <row r="587" spans="2:8">
      <c r="B587" s="46">
        <v>59</v>
      </c>
      <c r="C587" s="104" t="s">
        <v>297</v>
      </c>
      <c r="D587" s="74" t="s">
        <v>1195</v>
      </c>
      <c r="E587" s="74" t="s">
        <v>1190</v>
      </c>
      <c r="F587" s="95">
        <v>5</v>
      </c>
      <c r="G587" s="105" t="s">
        <v>1582</v>
      </c>
      <c r="H587" s="74"/>
    </row>
    <row r="588" spans="2:8">
      <c r="B588" s="46">
        <v>60</v>
      </c>
      <c r="C588" s="74" t="s">
        <v>297</v>
      </c>
      <c r="D588" s="74" t="s">
        <v>1248</v>
      </c>
      <c r="E588" s="74" t="s">
        <v>445</v>
      </c>
      <c r="F588" s="95">
        <v>6</v>
      </c>
      <c r="G588" s="105" t="s">
        <v>1582</v>
      </c>
      <c r="H588" s="74"/>
    </row>
    <row r="589" spans="2:8">
      <c r="B589" s="46">
        <v>61</v>
      </c>
      <c r="C589" s="74" t="s">
        <v>297</v>
      </c>
      <c r="D589" s="74" t="s">
        <v>1264</v>
      </c>
      <c r="E589" s="46" t="s">
        <v>1255</v>
      </c>
      <c r="F589" s="95">
        <v>6</v>
      </c>
      <c r="G589" s="105" t="s">
        <v>1582</v>
      </c>
      <c r="H589" s="74"/>
    </row>
    <row r="590" spans="2:8">
      <c r="B590" s="46">
        <v>62</v>
      </c>
      <c r="C590" s="74" t="s">
        <v>297</v>
      </c>
      <c r="D590" s="74" t="s">
        <v>1265</v>
      </c>
      <c r="E590" s="46" t="s">
        <v>1255</v>
      </c>
      <c r="F590" s="95">
        <v>5</v>
      </c>
      <c r="G590" s="105" t="s">
        <v>1582</v>
      </c>
      <c r="H590" s="74"/>
    </row>
    <row r="591" spans="2:8">
      <c r="B591" s="46">
        <v>63</v>
      </c>
      <c r="C591" s="74" t="s">
        <v>297</v>
      </c>
      <c r="D591" s="74" t="s">
        <v>1287</v>
      </c>
      <c r="E591" s="46" t="s">
        <v>431</v>
      </c>
      <c r="F591" s="71">
        <v>6</v>
      </c>
      <c r="G591" s="105" t="s">
        <v>1582</v>
      </c>
      <c r="H591" s="74"/>
    </row>
    <row r="592" spans="2:8">
      <c r="B592" s="46">
        <v>64</v>
      </c>
      <c r="C592" s="74" t="s">
        <v>297</v>
      </c>
      <c r="D592" s="74" t="s">
        <v>1334</v>
      </c>
      <c r="E592" s="74" t="s">
        <v>1325</v>
      </c>
      <c r="F592" s="71">
        <v>5</v>
      </c>
      <c r="G592" s="105" t="s">
        <v>1582</v>
      </c>
      <c r="H592" s="82"/>
    </row>
    <row r="593" spans="2:8">
      <c r="B593" s="46">
        <v>65</v>
      </c>
      <c r="C593" s="74" t="s">
        <v>297</v>
      </c>
      <c r="D593" s="74" t="s">
        <v>1441</v>
      </c>
      <c r="E593" s="74" t="s">
        <v>441</v>
      </c>
      <c r="F593" s="95">
        <v>5</v>
      </c>
      <c r="G593" s="105" t="s">
        <v>1582</v>
      </c>
      <c r="H593" s="74"/>
    </row>
    <row r="594" spans="2:8">
      <c r="B594" s="46">
        <v>66</v>
      </c>
      <c r="C594" s="74" t="s">
        <v>297</v>
      </c>
      <c r="D594" s="74" t="s">
        <v>1442</v>
      </c>
      <c r="E594" s="74" t="s">
        <v>441</v>
      </c>
      <c r="F594" s="95">
        <v>5</v>
      </c>
      <c r="G594" s="105" t="s">
        <v>1582</v>
      </c>
      <c r="H594" s="74"/>
    </row>
    <row r="595" spans="2:8">
      <c r="B595" s="46">
        <v>67</v>
      </c>
      <c r="C595" s="74" t="s">
        <v>297</v>
      </c>
      <c r="D595" s="74" t="s">
        <v>1443</v>
      </c>
      <c r="E595" s="74" t="s">
        <v>441</v>
      </c>
      <c r="F595" s="95">
        <v>5</v>
      </c>
      <c r="G595" s="105" t="s">
        <v>1582</v>
      </c>
      <c r="H595" s="74"/>
    </row>
    <row r="596" spans="2:8">
      <c r="B596" s="46">
        <v>68</v>
      </c>
      <c r="C596" s="74" t="s">
        <v>297</v>
      </c>
      <c r="D596" s="74" t="s">
        <v>1494</v>
      </c>
      <c r="E596" s="74" t="s">
        <v>1487</v>
      </c>
      <c r="F596" s="95">
        <v>6</v>
      </c>
      <c r="G596" s="105" t="s">
        <v>1582</v>
      </c>
      <c r="H596" s="74"/>
    </row>
    <row r="597" spans="2:8">
      <c r="B597" s="46">
        <v>69</v>
      </c>
      <c r="C597" s="74" t="s">
        <v>297</v>
      </c>
      <c r="D597" s="74" t="s">
        <v>1500</v>
      </c>
      <c r="E597" s="74" t="s">
        <v>1487</v>
      </c>
      <c r="F597" s="95">
        <v>6</v>
      </c>
      <c r="G597" s="105" t="s">
        <v>1582</v>
      </c>
      <c r="H597" s="74"/>
    </row>
    <row r="598" spans="2:8">
      <c r="B598" s="46">
        <v>70</v>
      </c>
      <c r="C598" s="74" t="s">
        <v>297</v>
      </c>
      <c r="D598" s="74" t="s">
        <v>1480</v>
      </c>
      <c r="E598" s="74" t="s">
        <v>1487</v>
      </c>
      <c r="F598" s="95">
        <v>5</v>
      </c>
      <c r="G598" s="105" t="s">
        <v>1582</v>
      </c>
      <c r="H598" s="74"/>
    </row>
    <row r="599" spans="2:8">
      <c r="B599" s="46">
        <v>71</v>
      </c>
      <c r="C599" s="74" t="s">
        <v>297</v>
      </c>
      <c r="D599" s="74" t="s">
        <v>1479</v>
      </c>
      <c r="E599" s="74" t="s">
        <v>1487</v>
      </c>
      <c r="F599" s="95">
        <v>6</v>
      </c>
      <c r="G599" s="105" t="s">
        <v>1582</v>
      </c>
      <c r="H599" s="74"/>
    </row>
    <row r="600" spans="2:8">
      <c r="B600" s="46">
        <v>72</v>
      </c>
      <c r="C600" s="74" t="s">
        <v>297</v>
      </c>
      <c r="D600" s="74" t="s">
        <v>1483</v>
      </c>
      <c r="E600" s="74" t="s">
        <v>1487</v>
      </c>
      <c r="F600" s="95">
        <v>6</v>
      </c>
      <c r="G600" s="105" t="s">
        <v>1582</v>
      </c>
      <c r="H600" s="74"/>
    </row>
    <row r="601" spans="2:8">
      <c r="B601" s="46">
        <v>73</v>
      </c>
      <c r="C601" s="74" t="s">
        <v>297</v>
      </c>
      <c r="D601" s="74" t="s">
        <v>1501</v>
      </c>
      <c r="E601" s="74" t="s">
        <v>1487</v>
      </c>
      <c r="F601" s="95">
        <v>5</v>
      </c>
      <c r="G601" s="105" t="s">
        <v>1582</v>
      </c>
      <c r="H601" s="74"/>
    </row>
    <row r="602" spans="2:8">
      <c r="B602" s="46">
        <v>74</v>
      </c>
      <c r="C602" s="74" t="s">
        <v>297</v>
      </c>
      <c r="D602" s="74" t="s">
        <v>1518</v>
      </c>
      <c r="E602" s="74" t="s">
        <v>1506</v>
      </c>
      <c r="F602" s="71">
        <v>5</v>
      </c>
      <c r="G602" s="105" t="s">
        <v>1582</v>
      </c>
      <c r="H602" s="74"/>
    </row>
    <row r="603" spans="2:8">
      <c r="B603" s="46">
        <v>75</v>
      </c>
      <c r="C603" s="74" t="s">
        <v>297</v>
      </c>
      <c r="D603" s="46" t="s">
        <v>1517</v>
      </c>
      <c r="E603" s="74" t="s">
        <v>1506</v>
      </c>
      <c r="F603" s="71">
        <v>6</v>
      </c>
      <c r="G603" s="105" t="s">
        <v>1582</v>
      </c>
    </row>
    <row r="604" spans="2:8">
      <c r="B604" s="46">
        <v>76</v>
      </c>
      <c r="C604" s="74" t="s">
        <v>297</v>
      </c>
      <c r="D604" s="46" t="s">
        <v>1516</v>
      </c>
      <c r="E604" s="74" t="s">
        <v>1506</v>
      </c>
      <c r="F604" s="71">
        <v>6</v>
      </c>
      <c r="G604" s="105" t="s">
        <v>1582</v>
      </c>
    </row>
    <row r="605" spans="2:8">
      <c r="B605" s="46">
        <v>77</v>
      </c>
      <c r="C605" s="74" t="s">
        <v>297</v>
      </c>
      <c r="D605" s="46" t="s">
        <v>1527</v>
      </c>
      <c r="E605" s="74" t="s">
        <v>1506</v>
      </c>
      <c r="F605" s="71">
        <v>5</v>
      </c>
      <c r="G605" s="105" t="s">
        <v>1582</v>
      </c>
    </row>
    <row r="606" spans="2:8">
      <c r="B606" s="46">
        <v>78</v>
      </c>
      <c r="C606" s="74" t="s">
        <v>297</v>
      </c>
      <c r="D606" s="46" t="s">
        <v>1561</v>
      </c>
      <c r="E606" s="46" t="s">
        <v>452</v>
      </c>
      <c r="F606" s="71">
        <v>5</v>
      </c>
      <c r="G606" s="105" t="s">
        <v>1582</v>
      </c>
    </row>
    <row r="607" spans="2:8">
      <c r="G607" s="74"/>
      <c r="H607" s="74"/>
    </row>
    <row r="608" spans="2:8">
      <c r="G608" s="74"/>
      <c r="H608" s="74"/>
    </row>
    <row r="609" spans="2:8">
      <c r="B609" s="46">
        <v>1</v>
      </c>
      <c r="C609" s="104" t="s">
        <v>296</v>
      </c>
      <c r="D609" s="104" t="s">
        <v>365</v>
      </c>
      <c r="E609" s="104" t="s">
        <v>309</v>
      </c>
      <c r="F609" s="107">
        <v>5</v>
      </c>
      <c r="G609" s="104" t="s">
        <v>305</v>
      </c>
      <c r="H609" s="104"/>
    </row>
    <row r="610" spans="2:8">
      <c r="B610" s="46">
        <v>2</v>
      </c>
      <c r="C610" s="104" t="s">
        <v>296</v>
      </c>
      <c r="D610" s="104" t="s">
        <v>460</v>
      </c>
      <c r="E610" s="104" t="s">
        <v>456</v>
      </c>
      <c r="F610" s="107">
        <v>6</v>
      </c>
      <c r="G610" s="104" t="s">
        <v>344</v>
      </c>
      <c r="H610" s="104"/>
    </row>
    <row r="611" spans="2:8">
      <c r="B611" s="46">
        <v>3</v>
      </c>
      <c r="C611" s="104" t="s">
        <v>296</v>
      </c>
      <c r="D611" s="104" t="s">
        <v>461</v>
      </c>
      <c r="E611" s="104" t="s">
        <v>456</v>
      </c>
      <c r="F611" s="107">
        <v>6</v>
      </c>
      <c r="G611" s="104" t="s">
        <v>344</v>
      </c>
      <c r="H611" s="104"/>
    </row>
    <row r="612" spans="2:8">
      <c r="B612" s="46">
        <v>4</v>
      </c>
      <c r="C612" s="104" t="s">
        <v>296</v>
      </c>
      <c r="D612" s="104" t="s">
        <v>462</v>
      </c>
      <c r="E612" s="104" t="s">
        <v>456</v>
      </c>
      <c r="F612" s="107">
        <v>5</v>
      </c>
      <c r="G612" s="104" t="s">
        <v>344</v>
      </c>
      <c r="H612" s="104"/>
    </row>
    <row r="613" spans="2:8">
      <c r="B613" s="46">
        <v>5</v>
      </c>
      <c r="C613" s="104" t="s">
        <v>296</v>
      </c>
      <c r="D613" s="46" t="s">
        <v>474</v>
      </c>
      <c r="E613" s="46" t="s">
        <v>473</v>
      </c>
      <c r="F613" s="95">
        <v>6</v>
      </c>
      <c r="G613" s="95" t="s">
        <v>355</v>
      </c>
      <c r="H613" s="95"/>
    </row>
    <row r="614" spans="2:8">
      <c r="B614" s="46">
        <v>6</v>
      </c>
      <c r="C614" s="104" t="s">
        <v>296</v>
      </c>
      <c r="D614" s="46" t="s">
        <v>476</v>
      </c>
      <c r="E614" s="46" t="s">
        <v>473</v>
      </c>
      <c r="F614" s="95">
        <v>5</v>
      </c>
      <c r="G614" s="95" t="s">
        <v>355</v>
      </c>
      <c r="H614" s="95"/>
    </row>
    <row r="615" spans="2:8">
      <c r="B615" s="46">
        <v>7</v>
      </c>
      <c r="C615" s="104" t="s">
        <v>296</v>
      </c>
      <c r="D615" s="74" t="s">
        <v>478</v>
      </c>
      <c r="E615" s="46" t="s">
        <v>473</v>
      </c>
      <c r="F615" s="95">
        <v>5</v>
      </c>
      <c r="G615" s="95" t="s">
        <v>355</v>
      </c>
      <c r="H615" s="95"/>
    </row>
    <row r="616" spans="2:8">
      <c r="B616" s="46">
        <v>8</v>
      </c>
      <c r="C616" s="104" t="s">
        <v>296</v>
      </c>
      <c r="D616" s="74" t="s">
        <v>492</v>
      </c>
      <c r="E616" s="74" t="s">
        <v>491</v>
      </c>
      <c r="F616" s="95">
        <v>6</v>
      </c>
      <c r="G616" s="74" t="s">
        <v>326</v>
      </c>
      <c r="H616" s="74"/>
    </row>
    <row r="617" spans="2:8">
      <c r="B617" s="46">
        <v>9</v>
      </c>
      <c r="C617" s="104" t="s">
        <v>296</v>
      </c>
      <c r="D617" s="74" t="s">
        <v>493</v>
      </c>
      <c r="E617" s="74" t="s">
        <v>491</v>
      </c>
      <c r="F617" s="95">
        <v>6</v>
      </c>
      <c r="G617" s="74" t="s">
        <v>326</v>
      </c>
      <c r="H617" s="74"/>
    </row>
    <row r="618" spans="2:8">
      <c r="B618" s="46">
        <v>10</v>
      </c>
      <c r="C618" s="104" t="s">
        <v>296</v>
      </c>
      <c r="D618" s="74" t="s">
        <v>500</v>
      </c>
      <c r="E618" s="74" t="s">
        <v>501</v>
      </c>
      <c r="F618" s="95">
        <v>6</v>
      </c>
      <c r="G618" s="74" t="s">
        <v>326</v>
      </c>
      <c r="H618" s="74"/>
    </row>
    <row r="619" spans="2:8">
      <c r="B619" s="46">
        <v>11</v>
      </c>
      <c r="C619" s="104" t="s">
        <v>296</v>
      </c>
      <c r="D619" s="74" t="s">
        <v>511</v>
      </c>
      <c r="E619" s="74" t="s">
        <v>509</v>
      </c>
      <c r="F619" s="95">
        <v>6</v>
      </c>
      <c r="G619" s="74" t="s">
        <v>326</v>
      </c>
      <c r="H619" s="74"/>
    </row>
    <row r="620" spans="2:8">
      <c r="B620" s="46">
        <v>12</v>
      </c>
      <c r="C620" s="104" t="s">
        <v>296</v>
      </c>
      <c r="D620" s="74" t="s">
        <v>556</v>
      </c>
      <c r="E620" s="74" t="s">
        <v>523</v>
      </c>
      <c r="F620" s="95">
        <v>6</v>
      </c>
      <c r="G620" s="74" t="s">
        <v>344</v>
      </c>
      <c r="H620" s="74"/>
    </row>
    <row r="621" spans="2:8">
      <c r="B621" s="46">
        <v>13</v>
      </c>
      <c r="C621" s="104" t="s">
        <v>296</v>
      </c>
      <c r="D621" s="74" t="s">
        <v>525</v>
      </c>
      <c r="E621" s="74" t="s">
        <v>523</v>
      </c>
      <c r="F621" s="95">
        <v>6</v>
      </c>
      <c r="G621" s="74" t="s">
        <v>344</v>
      </c>
      <c r="H621" s="74"/>
    </row>
    <row r="622" spans="2:8">
      <c r="B622" s="46">
        <v>14</v>
      </c>
      <c r="C622" s="104" t="s">
        <v>296</v>
      </c>
      <c r="D622" s="74" t="s">
        <v>603</v>
      </c>
      <c r="E622" s="46" t="s">
        <v>643</v>
      </c>
      <c r="F622" s="71">
        <v>6</v>
      </c>
      <c r="G622" s="104" t="s">
        <v>305</v>
      </c>
      <c r="H622" s="74"/>
    </row>
    <row r="623" spans="2:8">
      <c r="B623" s="46">
        <v>15</v>
      </c>
      <c r="C623" s="104" t="s">
        <v>296</v>
      </c>
      <c r="D623" s="74" t="s">
        <v>642</v>
      </c>
      <c r="E623" s="46" t="s">
        <v>643</v>
      </c>
      <c r="F623" s="71">
        <v>6</v>
      </c>
      <c r="G623" s="104" t="s">
        <v>305</v>
      </c>
      <c r="H623" s="74"/>
    </row>
    <row r="624" spans="2:8">
      <c r="B624" s="46">
        <v>16</v>
      </c>
      <c r="C624" s="104" t="s">
        <v>296</v>
      </c>
      <c r="D624" s="74" t="s">
        <v>613</v>
      </c>
      <c r="E624" s="46" t="s">
        <v>643</v>
      </c>
      <c r="F624" s="71">
        <v>6</v>
      </c>
      <c r="G624" s="104" t="s">
        <v>305</v>
      </c>
      <c r="H624" s="74"/>
    </row>
    <row r="625" spans="2:8">
      <c r="B625" s="46">
        <v>17</v>
      </c>
      <c r="C625" s="104" t="s">
        <v>296</v>
      </c>
      <c r="D625" s="74" t="s">
        <v>614</v>
      </c>
      <c r="E625" s="46" t="s">
        <v>643</v>
      </c>
      <c r="F625" s="71">
        <v>5</v>
      </c>
      <c r="G625" s="104" t="s">
        <v>305</v>
      </c>
      <c r="H625" s="74"/>
    </row>
    <row r="626" spans="2:8">
      <c r="B626" s="46">
        <v>18</v>
      </c>
      <c r="C626" s="104" t="s">
        <v>296</v>
      </c>
      <c r="D626" s="74" t="s">
        <v>605</v>
      </c>
      <c r="E626" s="46" t="s">
        <v>643</v>
      </c>
      <c r="F626" s="71">
        <v>4</v>
      </c>
      <c r="G626" s="104" t="s">
        <v>305</v>
      </c>
      <c r="H626" s="74"/>
    </row>
    <row r="627" spans="2:8">
      <c r="B627" s="46">
        <v>19</v>
      </c>
      <c r="C627" s="104" t="s">
        <v>296</v>
      </c>
      <c r="D627" s="74" t="s">
        <v>675</v>
      </c>
      <c r="E627" s="74" t="s">
        <v>678</v>
      </c>
      <c r="F627" s="71">
        <v>6</v>
      </c>
      <c r="G627" s="95" t="s">
        <v>304</v>
      </c>
      <c r="H627" s="74"/>
    </row>
    <row r="628" spans="2:8">
      <c r="B628" s="46">
        <v>20</v>
      </c>
      <c r="C628" s="104" t="s">
        <v>296</v>
      </c>
      <c r="D628" s="74" t="s">
        <v>676</v>
      </c>
      <c r="E628" s="74" t="s">
        <v>678</v>
      </c>
      <c r="F628" s="71">
        <v>6</v>
      </c>
      <c r="G628" s="95" t="s">
        <v>304</v>
      </c>
      <c r="H628" s="74"/>
    </row>
    <row r="629" spans="2:8">
      <c r="B629" s="46">
        <v>21</v>
      </c>
      <c r="C629" s="104" t="s">
        <v>296</v>
      </c>
      <c r="D629" s="74" t="s">
        <v>677</v>
      </c>
      <c r="E629" s="74" t="s">
        <v>678</v>
      </c>
      <c r="F629" s="71">
        <v>6</v>
      </c>
      <c r="G629" s="95" t="s">
        <v>304</v>
      </c>
      <c r="H629" s="74"/>
    </row>
    <row r="630" spans="2:8">
      <c r="B630" s="46">
        <v>22</v>
      </c>
      <c r="C630" s="104" t="s">
        <v>296</v>
      </c>
      <c r="D630" s="74" t="s">
        <v>699</v>
      </c>
      <c r="E630" s="74" t="s">
        <v>333</v>
      </c>
      <c r="F630" s="95">
        <v>5</v>
      </c>
      <c r="G630" s="95" t="s">
        <v>326</v>
      </c>
      <c r="H630" s="74"/>
    </row>
    <row r="631" spans="2:8">
      <c r="B631" s="46">
        <v>23</v>
      </c>
      <c r="C631" s="104" t="s">
        <v>296</v>
      </c>
      <c r="D631" s="74" t="s">
        <v>700</v>
      </c>
      <c r="E631" s="74" t="s">
        <v>333</v>
      </c>
      <c r="F631" s="95">
        <v>6</v>
      </c>
      <c r="G631" s="95" t="s">
        <v>326</v>
      </c>
      <c r="H631" s="74"/>
    </row>
    <row r="632" spans="2:8">
      <c r="B632" s="46">
        <v>24</v>
      </c>
      <c r="C632" s="104" t="s">
        <v>296</v>
      </c>
      <c r="D632" s="46" t="s">
        <v>710</v>
      </c>
      <c r="E632" s="46" t="s">
        <v>335</v>
      </c>
      <c r="F632" s="95">
        <v>6</v>
      </c>
      <c r="G632" s="74" t="s">
        <v>320</v>
      </c>
      <c r="H632" s="74"/>
    </row>
    <row r="633" spans="2:8">
      <c r="B633" s="46">
        <v>25</v>
      </c>
      <c r="C633" s="104" t="s">
        <v>296</v>
      </c>
      <c r="D633" s="74" t="s">
        <v>715</v>
      </c>
      <c r="E633" s="46" t="s">
        <v>713</v>
      </c>
      <c r="F633" s="95">
        <v>5</v>
      </c>
      <c r="G633" s="95" t="s">
        <v>326</v>
      </c>
      <c r="H633" s="74"/>
    </row>
    <row r="634" spans="2:8">
      <c r="B634" s="46">
        <v>26</v>
      </c>
      <c r="C634" s="104" t="s">
        <v>296</v>
      </c>
      <c r="D634" s="74" t="s">
        <v>722</v>
      </c>
      <c r="E634" s="46" t="s">
        <v>339</v>
      </c>
      <c r="F634" s="95">
        <v>6</v>
      </c>
      <c r="G634" s="74" t="s">
        <v>313</v>
      </c>
      <c r="H634" s="74"/>
    </row>
    <row r="635" spans="2:8">
      <c r="B635" s="46">
        <v>27</v>
      </c>
      <c r="C635" s="104" t="s">
        <v>296</v>
      </c>
      <c r="D635" s="74" t="s">
        <v>746</v>
      </c>
      <c r="E635" s="46" t="s">
        <v>741</v>
      </c>
      <c r="F635" s="95">
        <v>6</v>
      </c>
      <c r="G635" s="74" t="s">
        <v>304</v>
      </c>
      <c r="H635" s="74"/>
    </row>
    <row r="636" spans="2:8">
      <c r="B636" s="46">
        <v>28</v>
      </c>
      <c r="C636" s="104" t="s">
        <v>296</v>
      </c>
      <c r="D636" s="74" t="s">
        <v>771</v>
      </c>
      <c r="E636" s="74" t="s">
        <v>351</v>
      </c>
      <c r="F636" s="95">
        <v>6</v>
      </c>
      <c r="G636" s="74" t="s">
        <v>326</v>
      </c>
      <c r="H636" s="74"/>
    </row>
    <row r="637" spans="2:8">
      <c r="B637" s="46">
        <v>29</v>
      </c>
      <c r="C637" s="104" t="s">
        <v>296</v>
      </c>
      <c r="D637" s="74" t="s">
        <v>772</v>
      </c>
      <c r="E637" s="74" t="s">
        <v>351</v>
      </c>
      <c r="F637" s="95">
        <v>5</v>
      </c>
      <c r="G637" s="95" t="s">
        <v>326</v>
      </c>
      <c r="H637" s="74"/>
    </row>
    <row r="638" spans="2:8">
      <c r="B638" s="46">
        <v>30</v>
      </c>
      <c r="C638" s="104" t="s">
        <v>296</v>
      </c>
      <c r="D638" s="74" t="s">
        <v>777</v>
      </c>
      <c r="E638" s="74" t="s">
        <v>352</v>
      </c>
      <c r="F638" s="95">
        <v>6</v>
      </c>
      <c r="G638" s="95" t="s">
        <v>344</v>
      </c>
      <c r="H638" s="74"/>
    </row>
    <row r="639" spans="2:8">
      <c r="B639" s="46">
        <v>31</v>
      </c>
      <c r="C639" s="104" t="s">
        <v>296</v>
      </c>
      <c r="D639" s="74" t="s">
        <v>779</v>
      </c>
      <c r="E639" s="74" t="s">
        <v>352</v>
      </c>
      <c r="F639" s="95">
        <v>6</v>
      </c>
      <c r="G639" s="95" t="s">
        <v>344</v>
      </c>
      <c r="H639" s="74"/>
    </row>
    <row r="640" spans="2:8">
      <c r="B640" s="46">
        <v>32</v>
      </c>
      <c r="C640" s="104" t="s">
        <v>296</v>
      </c>
      <c r="D640" s="74" t="s">
        <v>797</v>
      </c>
      <c r="E640" s="74" t="s">
        <v>356</v>
      </c>
      <c r="F640" s="95">
        <v>6</v>
      </c>
      <c r="G640" s="95" t="s">
        <v>326</v>
      </c>
      <c r="H640" s="74"/>
    </row>
    <row r="641" spans="2:8">
      <c r="B641" s="46">
        <v>33</v>
      </c>
      <c r="C641" s="104" t="s">
        <v>296</v>
      </c>
      <c r="D641" s="74" t="s">
        <v>798</v>
      </c>
      <c r="E641" s="74" t="s">
        <v>356</v>
      </c>
      <c r="F641" s="95">
        <v>5</v>
      </c>
      <c r="G641" s="95" t="s">
        <v>326</v>
      </c>
      <c r="H641" s="74"/>
    </row>
    <row r="642" spans="2:8">
      <c r="B642" s="46">
        <v>34</v>
      </c>
      <c r="C642" s="104" t="s">
        <v>296</v>
      </c>
      <c r="D642" s="74" t="s">
        <v>799</v>
      </c>
      <c r="E642" s="74" t="s">
        <v>356</v>
      </c>
      <c r="F642" s="95">
        <v>5</v>
      </c>
      <c r="G642" s="95" t="s">
        <v>326</v>
      </c>
      <c r="H642" s="74"/>
    </row>
    <row r="643" spans="2:8">
      <c r="B643" s="46">
        <v>35</v>
      </c>
      <c r="C643" s="104" t="s">
        <v>296</v>
      </c>
      <c r="D643" s="74" t="s">
        <v>800</v>
      </c>
      <c r="E643" s="74" t="s">
        <v>356</v>
      </c>
      <c r="F643" s="95">
        <v>5</v>
      </c>
      <c r="G643" s="95" t="s">
        <v>326</v>
      </c>
      <c r="H643" s="74"/>
    </row>
    <row r="644" spans="2:8">
      <c r="B644" s="46">
        <v>36</v>
      </c>
      <c r="C644" s="104" t="s">
        <v>296</v>
      </c>
      <c r="D644" s="74" t="s">
        <v>809</v>
      </c>
      <c r="E644" s="74" t="s">
        <v>811</v>
      </c>
      <c r="F644" s="95">
        <v>6</v>
      </c>
      <c r="G644" s="74" t="s">
        <v>304</v>
      </c>
      <c r="H644" s="74"/>
    </row>
    <row r="645" spans="2:8">
      <c r="B645" s="46">
        <v>37</v>
      </c>
      <c r="C645" s="104" t="s">
        <v>296</v>
      </c>
      <c r="D645" s="74" t="s">
        <v>810</v>
      </c>
      <c r="E645" s="74" t="s">
        <v>811</v>
      </c>
      <c r="F645" s="95">
        <v>5</v>
      </c>
      <c r="G645" s="74" t="s">
        <v>304</v>
      </c>
      <c r="H645" s="74"/>
    </row>
    <row r="646" spans="2:8">
      <c r="B646" s="46">
        <v>38</v>
      </c>
      <c r="C646" s="104" t="s">
        <v>296</v>
      </c>
      <c r="D646" s="74" t="s">
        <v>882</v>
      </c>
      <c r="E646" s="74" t="s">
        <v>412</v>
      </c>
      <c r="F646" s="95">
        <v>5</v>
      </c>
      <c r="G646" s="74" t="s">
        <v>326</v>
      </c>
      <c r="H646" s="74"/>
    </row>
    <row r="647" spans="2:8">
      <c r="B647" s="46">
        <v>39</v>
      </c>
      <c r="C647" s="104" t="s">
        <v>296</v>
      </c>
      <c r="D647" s="74" t="s">
        <v>890</v>
      </c>
      <c r="E647" s="74" t="s">
        <v>413</v>
      </c>
      <c r="F647" s="95">
        <v>6</v>
      </c>
      <c r="G647" s="74" t="s">
        <v>326</v>
      </c>
      <c r="H647" s="74"/>
    </row>
    <row r="648" spans="2:8">
      <c r="B648" s="46">
        <v>40</v>
      </c>
      <c r="C648" s="104" t="s">
        <v>296</v>
      </c>
      <c r="D648" s="74" t="s">
        <v>891</v>
      </c>
      <c r="E648" s="74" t="s">
        <v>413</v>
      </c>
      <c r="F648" s="95">
        <v>6</v>
      </c>
      <c r="G648" s="74" t="s">
        <v>326</v>
      </c>
      <c r="H648" s="74"/>
    </row>
    <row r="649" spans="2:8">
      <c r="B649" s="46">
        <v>41</v>
      </c>
      <c r="C649" s="104" t="s">
        <v>296</v>
      </c>
      <c r="D649" s="74" t="s">
        <v>892</v>
      </c>
      <c r="E649" s="74" t="s">
        <v>413</v>
      </c>
      <c r="F649" s="95">
        <v>5</v>
      </c>
      <c r="G649" s="74" t="s">
        <v>326</v>
      </c>
      <c r="H649" s="74"/>
    </row>
    <row r="650" spans="2:8">
      <c r="B650" s="46">
        <v>42</v>
      </c>
      <c r="C650" s="104" t="s">
        <v>296</v>
      </c>
      <c r="D650" s="74" t="s">
        <v>918</v>
      </c>
      <c r="E650" s="74" t="s">
        <v>414</v>
      </c>
      <c r="F650" s="95">
        <v>5</v>
      </c>
      <c r="G650" s="74" t="s">
        <v>415</v>
      </c>
      <c r="H650" s="74"/>
    </row>
    <row r="651" spans="2:8">
      <c r="B651" s="46">
        <v>43</v>
      </c>
      <c r="C651" s="104" t="s">
        <v>296</v>
      </c>
      <c r="D651" s="74" t="s">
        <v>929</v>
      </c>
      <c r="E651" s="74" t="s">
        <v>418</v>
      </c>
      <c r="F651" s="95">
        <v>5</v>
      </c>
      <c r="G651" s="74" t="s">
        <v>326</v>
      </c>
      <c r="H651" s="74"/>
    </row>
    <row r="652" spans="2:8">
      <c r="B652" s="46">
        <v>44</v>
      </c>
      <c r="C652" s="104" t="s">
        <v>296</v>
      </c>
      <c r="D652" s="74" t="s">
        <v>936</v>
      </c>
      <c r="E652" s="74" t="s">
        <v>418</v>
      </c>
      <c r="F652" s="95">
        <v>5</v>
      </c>
      <c r="G652" s="74" t="s">
        <v>326</v>
      </c>
      <c r="H652" s="74"/>
    </row>
    <row r="653" spans="2:8">
      <c r="B653" s="46">
        <v>45</v>
      </c>
      <c r="C653" s="104" t="s">
        <v>296</v>
      </c>
      <c r="D653" s="74" t="s">
        <v>937</v>
      </c>
      <c r="E653" s="74" t="s">
        <v>418</v>
      </c>
      <c r="F653" s="95">
        <v>6</v>
      </c>
      <c r="G653" s="74" t="s">
        <v>326</v>
      </c>
      <c r="H653" s="74"/>
    </row>
    <row r="654" spans="2:8">
      <c r="B654" s="46">
        <v>46</v>
      </c>
      <c r="C654" s="104" t="s">
        <v>296</v>
      </c>
      <c r="D654" s="74" t="s">
        <v>955</v>
      </c>
      <c r="E654" s="74" t="s">
        <v>423</v>
      </c>
      <c r="F654" s="95">
        <v>5</v>
      </c>
      <c r="G654" s="74" t="s">
        <v>320</v>
      </c>
      <c r="H654" s="74"/>
    </row>
    <row r="655" spans="2:8">
      <c r="B655" s="46">
        <v>47</v>
      </c>
      <c r="C655" s="104" t="s">
        <v>296</v>
      </c>
      <c r="D655" s="74" t="s">
        <v>956</v>
      </c>
      <c r="E655" s="74" t="s">
        <v>423</v>
      </c>
      <c r="F655" s="95">
        <v>5</v>
      </c>
      <c r="G655" s="74" t="s">
        <v>320</v>
      </c>
      <c r="H655" s="74"/>
    </row>
    <row r="656" spans="2:8">
      <c r="B656" s="46">
        <v>48</v>
      </c>
      <c r="C656" s="104" t="s">
        <v>296</v>
      </c>
      <c r="D656" s="74" t="s">
        <v>957</v>
      </c>
      <c r="E656" s="74" t="s">
        <v>423</v>
      </c>
      <c r="F656" s="95">
        <v>6</v>
      </c>
      <c r="G656" s="74" t="s">
        <v>320</v>
      </c>
      <c r="H656" s="74"/>
    </row>
    <row r="657" spans="2:8">
      <c r="B657" s="46">
        <v>49</v>
      </c>
      <c r="C657" s="104" t="s">
        <v>296</v>
      </c>
      <c r="D657" s="74" t="s">
        <v>958</v>
      </c>
      <c r="E657" s="74" t="s">
        <v>421</v>
      </c>
      <c r="F657" s="95">
        <v>5</v>
      </c>
      <c r="G657" s="74" t="s">
        <v>305</v>
      </c>
      <c r="H657" s="74"/>
    </row>
    <row r="658" spans="2:8">
      <c r="B658" s="46">
        <v>50</v>
      </c>
      <c r="C658" s="104" t="s">
        <v>296</v>
      </c>
      <c r="D658" s="46" t="s">
        <v>967</v>
      </c>
      <c r="E658" s="46" t="s">
        <v>434</v>
      </c>
      <c r="F658" s="71">
        <v>4</v>
      </c>
      <c r="G658" s="74" t="s">
        <v>320</v>
      </c>
    </row>
    <row r="659" spans="2:8">
      <c r="B659" s="46">
        <v>51</v>
      </c>
      <c r="C659" s="104" t="s">
        <v>296</v>
      </c>
      <c r="D659" s="46" t="s">
        <v>968</v>
      </c>
      <c r="E659" s="46" t="s">
        <v>434</v>
      </c>
      <c r="F659" s="71">
        <v>5</v>
      </c>
      <c r="G659" s="74" t="s">
        <v>320</v>
      </c>
    </row>
    <row r="660" spans="2:8">
      <c r="B660" s="46">
        <v>52</v>
      </c>
      <c r="C660" s="104" t="s">
        <v>296</v>
      </c>
      <c r="D660" s="46" t="s">
        <v>969</v>
      </c>
      <c r="E660" s="46" t="s">
        <v>434</v>
      </c>
      <c r="F660" s="71">
        <v>5</v>
      </c>
      <c r="G660" s="74" t="s">
        <v>320</v>
      </c>
    </row>
    <row r="661" spans="2:8">
      <c r="B661" s="46">
        <v>53</v>
      </c>
      <c r="C661" s="104" t="s">
        <v>296</v>
      </c>
      <c r="D661" s="46" t="s">
        <v>975</v>
      </c>
      <c r="E661" s="46" t="s">
        <v>435</v>
      </c>
      <c r="F661" s="71">
        <v>5</v>
      </c>
      <c r="G661" s="74" t="s">
        <v>320</v>
      </c>
    </row>
    <row r="662" spans="2:8">
      <c r="B662" s="46">
        <v>54</v>
      </c>
      <c r="C662" s="104" t="s">
        <v>296</v>
      </c>
      <c r="D662" s="46" t="s">
        <v>1005</v>
      </c>
      <c r="E662" s="46" t="s">
        <v>435</v>
      </c>
      <c r="F662" s="71">
        <v>6</v>
      </c>
      <c r="G662" s="74" t="s">
        <v>320</v>
      </c>
    </row>
    <row r="663" spans="2:8">
      <c r="B663" s="46">
        <v>55</v>
      </c>
      <c r="C663" s="104" t="s">
        <v>296</v>
      </c>
      <c r="D663" s="46" t="s">
        <v>1020</v>
      </c>
      <c r="E663" s="46" t="s">
        <v>439</v>
      </c>
      <c r="F663" s="71">
        <v>5</v>
      </c>
      <c r="G663" s="46" t="s">
        <v>440</v>
      </c>
    </row>
    <row r="664" spans="2:8">
      <c r="B664" s="46">
        <v>56</v>
      </c>
      <c r="C664" s="104" t="s">
        <v>296</v>
      </c>
      <c r="D664" s="46" t="s">
        <v>1184</v>
      </c>
      <c r="E664" s="46" t="s">
        <v>1183</v>
      </c>
      <c r="F664" s="71">
        <v>6</v>
      </c>
      <c r="G664" s="46" t="s">
        <v>305</v>
      </c>
    </row>
    <row r="665" spans="2:8">
      <c r="B665" s="46">
        <v>57</v>
      </c>
      <c r="C665" s="74" t="s">
        <v>296</v>
      </c>
      <c r="D665" s="74" t="s">
        <v>562</v>
      </c>
      <c r="E665" s="74" t="s">
        <v>563</v>
      </c>
      <c r="F665" s="71">
        <v>4</v>
      </c>
      <c r="G665" s="74" t="s">
        <v>305</v>
      </c>
      <c r="H665" s="74"/>
    </row>
    <row r="666" spans="2:8">
      <c r="B666" s="46">
        <v>58</v>
      </c>
      <c r="C666" s="104" t="s">
        <v>296</v>
      </c>
      <c r="D666" s="104" t="s">
        <v>1043</v>
      </c>
      <c r="E666" s="104" t="s">
        <v>321</v>
      </c>
      <c r="F666" s="107">
        <v>5</v>
      </c>
      <c r="G666" s="105" t="s">
        <v>1582</v>
      </c>
      <c r="H666" s="104"/>
    </row>
    <row r="667" spans="2:8">
      <c r="B667" s="46">
        <v>59</v>
      </c>
      <c r="C667" s="104" t="s">
        <v>296</v>
      </c>
      <c r="D667" s="104" t="s">
        <v>1042</v>
      </c>
      <c r="E667" s="104" t="s">
        <v>321</v>
      </c>
      <c r="F667" s="107">
        <v>5</v>
      </c>
      <c r="G667" s="105" t="s">
        <v>1582</v>
      </c>
      <c r="H667" s="105"/>
    </row>
    <row r="668" spans="2:8">
      <c r="B668" s="46">
        <v>60</v>
      </c>
      <c r="C668" s="104" t="s">
        <v>296</v>
      </c>
      <c r="D668" s="105" t="s">
        <v>1062</v>
      </c>
      <c r="E668" s="104" t="s">
        <v>1055</v>
      </c>
      <c r="F668" s="107">
        <v>6</v>
      </c>
      <c r="G668" s="105" t="s">
        <v>1582</v>
      </c>
      <c r="H668" s="105"/>
    </row>
    <row r="669" spans="2:8">
      <c r="B669" s="46">
        <v>61</v>
      </c>
      <c r="C669" s="104" t="s">
        <v>296</v>
      </c>
      <c r="D669" s="46" t="s">
        <v>1066</v>
      </c>
      <c r="E669" s="104" t="s">
        <v>1055</v>
      </c>
      <c r="F669" s="95">
        <v>6</v>
      </c>
      <c r="G669" s="105" t="s">
        <v>1582</v>
      </c>
      <c r="H669" s="105"/>
    </row>
    <row r="670" spans="2:8">
      <c r="B670" s="46">
        <v>62</v>
      </c>
      <c r="C670" s="104" t="s">
        <v>296</v>
      </c>
      <c r="D670" s="46" t="s">
        <v>1067</v>
      </c>
      <c r="E670" s="104" t="s">
        <v>1055</v>
      </c>
      <c r="F670" s="95">
        <v>5</v>
      </c>
      <c r="G670" s="105" t="s">
        <v>1582</v>
      </c>
      <c r="H670" s="74"/>
    </row>
    <row r="671" spans="2:8">
      <c r="B671" s="46">
        <v>63</v>
      </c>
      <c r="C671" s="104" t="s">
        <v>296</v>
      </c>
      <c r="D671" s="74" t="s">
        <v>1108</v>
      </c>
      <c r="E671" s="74" t="s">
        <v>1080</v>
      </c>
      <c r="F671" s="71">
        <v>6</v>
      </c>
      <c r="G671" s="105" t="s">
        <v>1582</v>
      </c>
      <c r="H671" s="74"/>
    </row>
    <row r="672" spans="2:8">
      <c r="B672" s="46">
        <v>64</v>
      </c>
      <c r="C672" s="104" t="s">
        <v>296</v>
      </c>
      <c r="D672" s="74" t="s">
        <v>1077</v>
      </c>
      <c r="E672" s="74" t="s">
        <v>1080</v>
      </c>
      <c r="F672" s="71">
        <v>5</v>
      </c>
      <c r="G672" s="105" t="s">
        <v>1582</v>
      </c>
      <c r="H672" s="74"/>
    </row>
    <row r="673" spans="2:8">
      <c r="B673" s="46">
        <v>65</v>
      </c>
      <c r="C673" s="104" t="s">
        <v>296</v>
      </c>
      <c r="D673" s="74" t="s">
        <v>1133</v>
      </c>
      <c r="E673" s="74" t="s">
        <v>1130</v>
      </c>
      <c r="F673" s="71">
        <v>6</v>
      </c>
      <c r="G673" s="105" t="s">
        <v>1582</v>
      </c>
      <c r="H673" s="74"/>
    </row>
    <row r="674" spans="2:8">
      <c r="B674" s="46">
        <v>66</v>
      </c>
      <c r="C674" s="104" t="s">
        <v>296</v>
      </c>
      <c r="D674" s="74" t="s">
        <v>1134</v>
      </c>
      <c r="E674" s="74" t="s">
        <v>1130</v>
      </c>
      <c r="F674" s="71">
        <v>5</v>
      </c>
      <c r="G674" s="105" t="s">
        <v>1582</v>
      </c>
      <c r="H674" s="74"/>
    </row>
    <row r="675" spans="2:8">
      <c r="B675" s="46">
        <v>67</v>
      </c>
      <c r="C675" s="104" t="s">
        <v>296</v>
      </c>
      <c r="D675" s="74" t="s">
        <v>1144</v>
      </c>
      <c r="E675" s="74" t="s">
        <v>446</v>
      </c>
      <c r="F675" s="71">
        <v>6</v>
      </c>
      <c r="G675" s="105" t="s">
        <v>1582</v>
      </c>
      <c r="H675" s="74"/>
    </row>
    <row r="676" spans="2:8">
      <c r="B676" s="46">
        <v>68</v>
      </c>
      <c r="C676" s="104" t="s">
        <v>296</v>
      </c>
      <c r="D676" s="74" t="s">
        <v>1181</v>
      </c>
      <c r="E676" s="74" t="s">
        <v>1180</v>
      </c>
      <c r="F676" s="71">
        <v>5</v>
      </c>
      <c r="G676" s="105" t="s">
        <v>1582</v>
      </c>
      <c r="H676" s="74"/>
    </row>
    <row r="677" spans="2:8">
      <c r="B677" s="46">
        <v>69</v>
      </c>
      <c r="C677" s="104" t="s">
        <v>296</v>
      </c>
      <c r="D677" s="74" t="s">
        <v>1192</v>
      </c>
      <c r="E677" s="74" t="s">
        <v>1190</v>
      </c>
      <c r="F677" s="95">
        <v>6</v>
      </c>
      <c r="G677" s="105" t="s">
        <v>1582</v>
      </c>
      <c r="H677" s="74"/>
    </row>
    <row r="678" spans="2:8">
      <c r="B678" s="46">
        <v>70</v>
      </c>
      <c r="C678" s="104" t="s">
        <v>296</v>
      </c>
      <c r="D678" s="74" t="s">
        <v>1193</v>
      </c>
      <c r="E678" s="74" t="s">
        <v>1190</v>
      </c>
      <c r="F678" s="95">
        <v>6</v>
      </c>
      <c r="G678" s="105" t="s">
        <v>1582</v>
      </c>
      <c r="H678" s="74"/>
    </row>
    <row r="679" spans="2:8">
      <c r="B679" s="46">
        <v>71</v>
      </c>
      <c r="C679" s="74" t="s">
        <v>296</v>
      </c>
      <c r="D679" s="74" t="s">
        <v>1261</v>
      </c>
      <c r="E679" s="46" t="s">
        <v>1255</v>
      </c>
      <c r="F679" s="71">
        <v>5</v>
      </c>
      <c r="G679" s="105" t="s">
        <v>1582</v>
      </c>
      <c r="H679" s="74"/>
    </row>
    <row r="680" spans="2:8">
      <c r="B680" s="46">
        <v>72</v>
      </c>
      <c r="C680" s="74" t="s">
        <v>296</v>
      </c>
      <c r="D680" s="74" t="s">
        <v>1262</v>
      </c>
      <c r="E680" s="46" t="s">
        <v>1255</v>
      </c>
      <c r="F680" s="71">
        <v>5</v>
      </c>
      <c r="G680" s="105" t="s">
        <v>1582</v>
      </c>
      <c r="H680" s="74"/>
    </row>
    <row r="681" spans="2:8">
      <c r="B681" s="46">
        <v>73</v>
      </c>
      <c r="C681" s="74" t="s">
        <v>296</v>
      </c>
      <c r="D681" s="74" t="s">
        <v>1263</v>
      </c>
      <c r="E681" s="46" t="s">
        <v>1255</v>
      </c>
      <c r="F681" s="71">
        <v>5</v>
      </c>
      <c r="G681" s="105" t="s">
        <v>1582</v>
      </c>
      <c r="H681" s="74"/>
    </row>
    <row r="682" spans="2:8">
      <c r="B682" s="46">
        <v>74</v>
      </c>
      <c r="C682" s="74" t="s">
        <v>296</v>
      </c>
      <c r="D682" s="74" t="s">
        <v>1275</v>
      </c>
      <c r="E682" s="74" t="s">
        <v>422</v>
      </c>
      <c r="F682" s="95">
        <v>6</v>
      </c>
      <c r="G682" s="105" t="s">
        <v>1582</v>
      </c>
    </row>
    <row r="683" spans="2:8">
      <c r="B683" s="46">
        <v>75</v>
      </c>
      <c r="C683" s="74" t="s">
        <v>296</v>
      </c>
      <c r="D683" s="74" t="s">
        <v>1276</v>
      </c>
      <c r="E683" s="74" t="s">
        <v>422</v>
      </c>
      <c r="F683" s="95">
        <v>6</v>
      </c>
      <c r="G683" s="105" t="s">
        <v>1582</v>
      </c>
      <c r="H683" s="74"/>
    </row>
    <row r="684" spans="2:8">
      <c r="B684" s="46">
        <v>76</v>
      </c>
      <c r="C684" s="74" t="s">
        <v>296</v>
      </c>
      <c r="D684" s="74" t="s">
        <v>1277</v>
      </c>
      <c r="E684" s="74" t="s">
        <v>422</v>
      </c>
      <c r="F684" s="95">
        <v>5</v>
      </c>
      <c r="G684" s="105" t="s">
        <v>1582</v>
      </c>
      <c r="H684" s="74"/>
    </row>
    <row r="685" spans="2:8">
      <c r="B685" s="46">
        <v>77</v>
      </c>
      <c r="C685" s="74" t="s">
        <v>296</v>
      </c>
      <c r="D685" s="74" t="s">
        <v>1285</v>
      </c>
      <c r="E685" s="46" t="s">
        <v>431</v>
      </c>
      <c r="F685" s="71">
        <v>6</v>
      </c>
      <c r="G685" s="105" t="s">
        <v>1582</v>
      </c>
      <c r="H685" s="82"/>
    </row>
    <row r="686" spans="2:8">
      <c r="B686" s="46">
        <v>78</v>
      </c>
      <c r="C686" s="74" t="s">
        <v>296</v>
      </c>
      <c r="D686" s="74" t="s">
        <v>1286</v>
      </c>
      <c r="E686" s="46" t="s">
        <v>431</v>
      </c>
      <c r="F686" s="71">
        <v>6</v>
      </c>
      <c r="G686" s="105" t="s">
        <v>1582</v>
      </c>
      <c r="H686" s="82"/>
    </row>
    <row r="687" spans="2:8">
      <c r="B687" s="46">
        <v>79</v>
      </c>
      <c r="C687" s="74" t="s">
        <v>296</v>
      </c>
      <c r="D687" s="74" t="s">
        <v>1296</v>
      </c>
      <c r="E687" s="46" t="s">
        <v>431</v>
      </c>
      <c r="F687" s="71">
        <v>5</v>
      </c>
      <c r="G687" s="105" t="s">
        <v>1582</v>
      </c>
      <c r="H687" s="74"/>
    </row>
    <row r="688" spans="2:8">
      <c r="B688" s="46">
        <v>80</v>
      </c>
      <c r="C688" s="74" t="s">
        <v>296</v>
      </c>
      <c r="D688" s="74" t="s">
        <v>1301</v>
      </c>
      <c r="E688" s="74" t="s">
        <v>1310</v>
      </c>
      <c r="F688" s="71">
        <v>6</v>
      </c>
      <c r="G688" s="105" t="s">
        <v>1582</v>
      </c>
      <c r="H688" s="74"/>
    </row>
    <row r="689" spans="2:8">
      <c r="B689" s="46">
        <v>81</v>
      </c>
      <c r="C689" s="74" t="s">
        <v>296</v>
      </c>
      <c r="D689" s="74" t="s">
        <v>1309</v>
      </c>
      <c r="E689" s="74" t="s">
        <v>1310</v>
      </c>
      <c r="F689" s="71">
        <v>6</v>
      </c>
      <c r="G689" s="105" t="s">
        <v>1582</v>
      </c>
      <c r="H689" s="74"/>
    </row>
    <row r="690" spans="2:8">
      <c r="B690" s="46">
        <v>82</v>
      </c>
      <c r="C690" s="74" t="s">
        <v>296</v>
      </c>
      <c r="D690" s="74" t="s">
        <v>1311</v>
      </c>
      <c r="E690" s="74" t="s">
        <v>1325</v>
      </c>
      <c r="F690" s="71">
        <v>5</v>
      </c>
      <c r="G690" s="105" t="s">
        <v>1582</v>
      </c>
      <c r="H690" s="74"/>
    </row>
    <row r="691" spans="2:8">
      <c r="B691" s="46">
        <v>83</v>
      </c>
      <c r="C691" s="74" t="s">
        <v>296</v>
      </c>
      <c r="D691" s="74" t="s">
        <v>1317</v>
      </c>
      <c r="E691" s="74" t="s">
        <v>1325</v>
      </c>
      <c r="F691" s="71">
        <v>5</v>
      </c>
      <c r="G691" s="105" t="s">
        <v>1582</v>
      </c>
      <c r="H691" s="74"/>
    </row>
    <row r="692" spans="2:8">
      <c r="B692" s="46">
        <v>84</v>
      </c>
      <c r="C692" s="74" t="s">
        <v>296</v>
      </c>
      <c r="D692" s="74" t="s">
        <v>1318</v>
      </c>
      <c r="E692" s="74" t="s">
        <v>1325</v>
      </c>
      <c r="F692" s="71">
        <v>6</v>
      </c>
      <c r="G692" s="105" t="s">
        <v>1582</v>
      </c>
      <c r="H692" s="74"/>
    </row>
    <row r="693" spans="2:8">
      <c r="B693" s="46">
        <v>85</v>
      </c>
      <c r="C693" s="74" t="s">
        <v>296</v>
      </c>
      <c r="D693" s="74" t="s">
        <v>1346</v>
      </c>
      <c r="E693" s="74" t="s">
        <v>1325</v>
      </c>
      <c r="F693" s="71">
        <v>5</v>
      </c>
      <c r="G693" s="105" t="s">
        <v>1582</v>
      </c>
      <c r="H693" s="74"/>
    </row>
    <row r="694" spans="2:8">
      <c r="B694" s="46">
        <v>86</v>
      </c>
      <c r="C694" s="74" t="s">
        <v>296</v>
      </c>
      <c r="D694" s="74" t="s">
        <v>1319</v>
      </c>
      <c r="E694" s="74" t="s">
        <v>1325</v>
      </c>
      <c r="F694" s="71">
        <v>5</v>
      </c>
      <c r="G694" s="105" t="s">
        <v>1582</v>
      </c>
      <c r="H694" s="74"/>
    </row>
    <row r="695" spans="2:8">
      <c r="B695" s="46">
        <v>87</v>
      </c>
      <c r="C695" s="74" t="s">
        <v>296</v>
      </c>
      <c r="D695" s="74" t="s">
        <v>1385</v>
      </c>
      <c r="E695" s="74" t="s">
        <v>453</v>
      </c>
      <c r="F695" s="95">
        <v>6</v>
      </c>
      <c r="G695" s="105" t="s">
        <v>1582</v>
      </c>
      <c r="H695" s="74"/>
    </row>
    <row r="696" spans="2:8">
      <c r="B696" s="46">
        <v>88</v>
      </c>
      <c r="C696" s="74" t="s">
        <v>296</v>
      </c>
      <c r="D696" s="74" t="s">
        <v>1412</v>
      </c>
      <c r="E696" s="74" t="s">
        <v>1410</v>
      </c>
      <c r="F696" s="95">
        <v>5</v>
      </c>
      <c r="G696" s="105" t="s">
        <v>1582</v>
      </c>
      <c r="H696" s="74"/>
    </row>
    <row r="697" spans="2:8">
      <c r="B697" s="46">
        <v>89</v>
      </c>
      <c r="C697" s="74" t="s">
        <v>296</v>
      </c>
      <c r="D697" s="74" t="s">
        <v>1445</v>
      </c>
      <c r="E697" s="74" t="s">
        <v>441</v>
      </c>
      <c r="F697" s="95">
        <v>6</v>
      </c>
      <c r="G697" s="105" t="s">
        <v>1582</v>
      </c>
      <c r="H697" s="74"/>
    </row>
    <row r="698" spans="2:8">
      <c r="B698" s="46">
        <v>90</v>
      </c>
      <c r="C698" s="74" t="s">
        <v>296</v>
      </c>
      <c r="D698" s="74" t="s">
        <v>1462</v>
      </c>
      <c r="E698" s="74" t="s">
        <v>1451</v>
      </c>
      <c r="F698" s="71">
        <v>6</v>
      </c>
      <c r="G698" s="105" t="s">
        <v>1582</v>
      </c>
      <c r="H698" s="74"/>
    </row>
    <row r="699" spans="2:8">
      <c r="B699" s="46">
        <v>91</v>
      </c>
      <c r="C699" s="74" t="s">
        <v>296</v>
      </c>
      <c r="D699" s="74" t="s">
        <v>1449</v>
      </c>
      <c r="E699" s="74" t="s">
        <v>1451</v>
      </c>
      <c r="F699" s="71">
        <v>6</v>
      </c>
      <c r="G699" s="105" t="s">
        <v>1582</v>
      </c>
      <c r="H699" s="74"/>
    </row>
    <row r="700" spans="2:8">
      <c r="B700" s="46">
        <v>92</v>
      </c>
      <c r="C700" s="74" t="s">
        <v>296</v>
      </c>
      <c r="D700" s="74" t="s">
        <v>1452</v>
      </c>
      <c r="E700" s="74" t="s">
        <v>1451</v>
      </c>
      <c r="F700" s="71">
        <v>5</v>
      </c>
      <c r="G700" s="105" t="s">
        <v>1582</v>
      </c>
      <c r="H700" s="74"/>
    </row>
    <row r="701" spans="2:8">
      <c r="B701" s="46">
        <v>93</v>
      </c>
      <c r="C701" s="74" t="s">
        <v>296</v>
      </c>
      <c r="D701" s="74" t="s">
        <v>1453</v>
      </c>
      <c r="E701" s="74" t="s">
        <v>1451</v>
      </c>
      <c r="F701" s="71">
        <v>5</v>
      </c>
      <c r="G701" s="105" t="s">
        <v>1582</v>
      </c>
      <c r="H701" s="74"/>
    </row>
    <row r="702" spans="2:8">
      <c r="B702" s="46">
        <v>94</v>
      </c>
      <c r="C702" s="74" t="s">
        <v>296</v>
      </c>
      <c r="D702" s="74" t="s">
        <v>1454</v>
      </c>
      <c r="E702" s="74" t="s">
        <v>1451</v>
      </c>
      <c r="F702" s="71">
        <v>5</v>
      </c>
      <c r="G702" s="105" t="s">
        <v>1582</v>
      </c>
      <c r="H702" s="74"/>
    </row>
    <row r="703" spans="2:8">
      <c r="B703" s="46">
        <v>95</v>
      </c>
      <c r="C703" s="74" t="s">
        <v>296</v>
      </c>
      <c r="D703" s="74" t="s">
        <v>1469</v>
      </c>
      <c r="E703" s="74" t="s">
        <v>1487</v>
      </c>
      <c r="F703" s="95">
        <v>5</v>
      </c>
      <c r="G703" s="105" t="s">
        <v>1582</v>
      </c>
      <c r="H703" s="74"/>
    </row>
    <row r="704" spans="2:8">
      <c r="B704" s="46">
        <v>96</v>
      </c>
      <c r="C704" s="74" t="s">
        <v>296</v>
      </c>
      <c r="D704" s="74" t="s">
        <v>1486</v>
      </c>
      <c r="E704" s="74" t="s">
        <v>1487</v>
      </c>
      <c r="F704" s="95">
        <v>6</v>
      </c>
      <c r="G704" s="105" t="s">
        <v>1582</v>
      </c>
      <c r="H704" s="74"/>
    </row>
    <row r="705" spans="2:8">
      <c r="B705" s="46">
        <v>97</v>
      </c>
      <c r="C705" s="74" t="s">
        <v>296</v>
      </c>
      <c r="D705" s="74" t="s">
        <v>1507</v>
      </c>
      <c r="E705" s="74" t="s">
        <v>1506</v>
      </c>
      <c r="F705" s="71">
        <v>6</v>
      </c>
      <c r="G705" s="105" t="s">
        <v>1582</v>
      </c>
      <c r="H705" s="74"/>
    </row>
    <row r="706" spans="2:8">
      <c r="B706" s="46">
        <v>98</v>
      </c>
      <c r="C706" s="74" t="s">
        <v>296</v>
      </c>
      <c r="D706" s="74" t="s">
        <v>1533</v>
      </c>
      <c r="E706" s="74" t="s">
        <v>1506</v>
      </c>
      <c r="F706" s="71">
        <v>5</v>
      </c>
      <c r="G706" s="105" t="s">
        <v>1582</v>
      </c>
      <c r="H706" s="74"/>
    </row>
    <row r="707" spans="2:8">
      <c r="B707" s="46">
        <v>99</v>
      </c>
      <c r="C707" s="74" t="s">
        <v>296</v>
      </c>
      <c r="D707" s="46" t="s">
        <v>1556</v>
      </c>
      <c r="E707" s="46" t="s">
        <v>452</v>
      </c>
      <c r="F707" s="71">
        <v>6</v>
      </c>
      <c r="G707" s="105" t="s">
        <v>1582</v>
      </c>
    </row>
    <row r="708" spans="2:8">
      <c r="B708" s="46">
        <v>100</v>
      </c>
      <c r="C708" s="74" t="s">
        <v>296</v>
      </c>
      <c r="D708" s="46" t="s">
        <v>1557</v>
      </c>
      <c r="E708" s="46" t="s">
        <v>452</v>
      </c>
      <c r="F708" s="71">
        <v>5</v>
      </c>
      <c r="G708" s="105" t="s">
        <v>1582</v>
      </c>
    </row>
  </sheetData>
  <phoneticPr fontId="4"/>
  <pageMargins left="0.7" right="0.7" top="0.75" bottom="0.75" header="0.3" footer="0.3"/>
  <pageSetup paperSize="9" scale="73" orientation="portrait" r:id="rId1"/>
  <rowBreaks count="5" manualBreakCount="5">
    <brk id="50" max="16383" man="1"/>
    <brk id="118" max="16383" man="1"/>
    <brk id="264" max="16383" man="1"/>
    <brk id="490" max="16383" man="1"/>
    <brk id="646" max="58" man="1"/>
  </rowBreaks>
  <colBreaks count="4" manualBreakCount="4">
    <brk id="8" max="1048575" man="1"/>
    <brk id="21" max="1048575" man="1"/>
    <brk id="33" max="1048575" man="1"/>
    <brk id="4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308"/>
  <sheetViews>
    <sheetView view="pageBreakPreview" topLeftCell="A31" zoomScale="60" zoomScaleNormal="100" workbookViewId="0">
      <selection activeCell="S56" sqref="S56"/>
    </sheetView>
  </sheetViews>
  <sheetFormatPr defaultColWidth="9" defaultRowHeight="17.25"/>
  <cols>
    <col min="1" max="1" width="3.625" style="1" customWidth="1"/>
    <col min="2" max="4" width="3.625" style="2" customWidth="1"/>
    <col min="5" max="5" width="1.625" style="2" customWidth="1"/>
    <col min="6" max="101" width="3.625" style="2" customWidth="1"/>
    <col min="102" max="16384" width="9" style="2"/>
  </cols>
  <sheetData>
    <row r="1" spans="1:28" ht="30" customHeight="1">
      <c r="A1" s="206" t="s">
        <v>162</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row>
    <row r="2" spans="1:28" ht="23.25" customHeight="1">
      <c r="A2" s="204" t="s">
        <v>0</v>
      </c>
      <c r="B2" s="204"/>
      <c r="C2" s="204"/>
      <c r="D2" s="204"/>
      <c r="E2" s="204"/>
      <c r="F2" s="204"/>
      <c r="G2" s="204"/>
      <c r="H2" s="204"/>
      <c r="I2" s="204"/>
      <c r="J2" s="204"/>
      <c r="K2" s="204"/>
      <c r="L2" s="204"/>
      <c r="M2" s="204"/>
      <c r="N2" s="204"/>
      <c r="O2" s="204"/>
      <c r="P2" s="204"/>
      <c r="Q2" s="204"/>
      <c r="R2" s="204"/>
      <c r="S2" s="204"/>
      <c r="T2" s="204"/>
      <c r="U2" s="204"/>
      <c r="V2" s="204"/>
      <c r="W2" s="204"/>
      <c r="X2" s="204"/>
      <c r="Y2" s="204"/>
      <c r="Z2" s="204"/>
    </row>
    <row r="3" spans="1:28" ht="9" customHeight="1"/>
    <row r="4" spans="1:28" ht="22.5" customHeight="1">
      <c r="A4" s="1">
        <v>1</v>
      </c>
      <c r="B4" s="2" t="s">
        <v>1</v>
      </c>
      <c r="F4" s="2" t="s">
        <v>2</v>
      </c>
      <c r="V4" s="6" t="s">
        <v>81</v>
      </c>
    </row>
    <row r="5" spans="1:28" ht="7.5" customHeight="1"/>
    <row r="6" spans="1:28" ht="22.5" customHeight="1">
      <c r="A6" s="1">
        <v>2</v>
      </c>
      <c r="B6" s="2" t="s">
        <v>3</v>
      </c>
      <c r="F6" s="2" t="s">
        <v>106</v>
      </c>
      <c r="V6" s="6" t="s">
        <v>56</v>
      </c>
    </row>
    <row r="7" spans="1:28" ht="8.25" customHeight="1"/>
    <row r="8" spans="1:28" ht="22.5" customHeight="1">
      <c r="A8" s="1">
        <v>3</v>
      </c>
      <c r="B8" s="2" t="s">
        <v>109</v>
      </c>
      <c r="F8" s="2" t="s">
        <v>107</v>
      </c>
    </row>
    <row r="9" spans="1:28" ht="9.75" customHeight="1"/>
    <row r="10" spans="1:28" ht="22.5" customHeight="1">
      <c r="A10" s="1">
        <v>4</v>
      </c>
      <c r="B10" s="2" t="s">
        <v>4</v>
      </c>
      <c r="F10" s="2" t="s">
        <v>160</v>
      </c>
    </row>
    <row r="11" spans="1:28" ht="7.5" customHeight="1"/>
    <row r="12" spans="1:28" ht="22.5" customHeight="1">
      <c r="A12" s="1">
        <v>5</v>
      </c>
      <c r="B12" s="2" t="s">
        <v>5</v>
      </c>
      <c r="F12" s="2" t="s">
        <v>163</v>
      </c>
    </row>
    <row r="13" spans="1:28" ht="22.5" customHeight="1">
      <c r="D13" s="2">
        <v>10</v>
      </c>
      <c r="F13" s="1" t="s">
        <v>103</v>
      </c>
      <c r="G13" s="1"/>
      <c r="H13" s="1"/>
      <c r="I13" s="2" t="s">
        <v>6</v>
      </c>
      <c r="L13" s="2" t="s">
        <v>165</v>
      </c>
    </row>
    <row r="14" spans="1:28" ht="22.5" customHeight="1">
      <c r="F14" s="1"/>
      <c r="G14" s="1"/>
      <c r="H14" s="1"/>
      <c r="L14" s="2" t="s">
        <v>164</v>
      </c>
      <c r="Q14" s="2" t="s">
        <v>99</v>
      </c>
    </row>
    <row r="15" spans="1:28" ht="22.5" customHeight="1">
      <c r="D15" s="2">
        <v>11</v>
      </c>
      <c r="F15" s="1" t="s">
        <v>104</v>
      </c>
      <c r="G15" s="1"/>
      <c r="H15" s="1"/>
      <c r="I15" s="2" t="s">
        <v>6</v>
      </c>
      <c r="L15" s="2" t="s">
        <v>157</v>
      </c>
      <c r="Q15" s="2" t="s">
        <v>44</v>
      </c>
    </row>
    <row r="16" spans="1:28" ht="22.5" customHeight="1">
      <c r="F16" s="1"/>
      <c r="G16" s="1"/>
      <c r="H16" s="1"/>
    </row>
    <row r="17" spans="1:25" ht="22.5" customHeight="1">
      <c r="A17" s="1">
        <v>6</v>
      </c>
      <c r="B17" s="2" t="s">
        <v>7</v>
      </c>
      <c r="F17" s="2" t="s">
        <v>108</v>
      </c>
    </row>
    <row r="18" spans="1:25" ht="22.5" customHeight="1">
      <c r="F18" s="2" t="s">
        <v>40</v>
      </c>
    </row>
    <row r="19" spans="1:25" ht="22.5" customHeight="1"/>
    <row r="20" spans="1:25" ht="22.5" customHeight="1">
      <c r="A20" s="1">
        <v>7</v>
      </c>
      <c r="B20" s="2" t="s">
        <v>9</v>
      </c>
      <c r="F20" s="2" t="s">
        <v>10</v>
      </c>
      <c r="G20" s="2" t="s">
        <v>11</v>
      </c>
      <c r="I20" s="2" t="s">
        <v>186</v>
      </c>
    </row>
    <row r="21" spans="1:25" ht="22.5" customHeight="1">
      <c r="F21" s="2" t="s">
        <v>110</v>
      </c>
      <c r="G21" s="2" t="s">
        <v>13</v>
      </c>
      <c r="I21" s="2" t="s">
        <v>28</v>
      </c>
    </row>
    <row r="22" spans="1:25" ht="22.5" customHeight="1">
      <c r="F22" s="2" t="s">
        <v>111</v>
      </c>
      <c r="G22" s="2" t="s">
        <v>102</v>
      </c>
    </row>
    <row r="23" spans="1:25" ht="22.5" customHeight="1"/>
    <row r="24" spans="1:25" ht="22.5" customHeight="1">
      <c r="A24" s="1">
        <v>8</v>
      </c>
      <c r="B24" s="2" t="s">
        <v>14</v>
      </c>
      <c r="F24" s="1">
        <v>1</v>
      </c>
      <c r="G24" s="2" t="s">
        <v>15</v>
      </c>
      <c r="J24" s="2" t="s">
        <v>112</v>
      </c>
      <c r="K24" s="2" t="s">
        <v>49</v>
      </c>
      <c r="L24" s="3"/>
      <c r="M24" s="3"/>
      <c r="N24" s="5"/>
      <c r="O24" s="3"/>
      <c r="P24" s="3"/>
      <c r="Q24" s="3"/>
      <c r="R24" s="5"/>
      <c r="S24" s="3"/>
      <c r="T24" s="3"/>
      <c r="U24" s="3"/>
      <c r="V24" s="5"/>
      <c r="W24" s="3"/>
      <c r="X24" s="3"/>
      <c r="Y24" s="3"/>
    </row>
    <row r="25" spans="1:25" ht="22.5" customHeight="1">
      <c r="F25" s="1">
        <v>2</v>
      </c>
      <c r="G25" s="2" t="s">
        <v>16</v>
      </c>
      <c r="J25" s="2" t="s">
        <v>10</v>
      </c>
      <c r="K25" s="2" t="s">
        <v>17</v>
      </c>
      <c r="T25" s="2" t="s">
        <v>110</v>
      </c>
      <c r="U25" s="2" t="s">
        <v>18</v>
      </c>
    </row>
    <row r="26" spans="1:25" ht="22.5" customHeight="1">
      <c r="F26" s="1"/>
      <c r="K26" s="2" t="s">
        <v>187</v>
      </c>
    </row>
    <row r="27" spans="1:25" ht="22.5" customHeight="1">
      <c r="J27" s="2" t="s">
        <v>113</v>
      </c>
      <c r="K27" s="207" t="s">
        <v>142</v>
      </c>
      <c r="L27" s="207"/>
      <c r="M27" s="207"/>
      <c r="N27" s="207"/>
      <c r="O27" s="207"/>
      <c r="P27" s="207"/>
      <c r="Q27" s="207"/>
      <c r="R27" s="207"/>
      <c r="S27" s="207"/>
      <c r="T27" s="2" t="s">
        <v>114</v>
      </c>
      <c r="U27" s="2" t="s">
        <v>143</v>
      </c>
    </row>
    <row r="28" spans="1:25" ht="22.5" customHeight="1">
      <c r="J28" s="2" t="s">
        <v>115</v>
      </c>
      <c r="K28" s="207" t="s">
        <v>144</v>
      </c>
      <c r="L28" s="207"/>
      <c r="M28" s="207"/>
      <c r="N28" s="207"/>
      <c r="O28" s="207"/>
      <c r="P28" s="207"/>
      <c r="Q28" s="207"/>
      <c r="R28" s="207"/>
      <c r="S28" s="207"/>
      <c r="T28" s="2" t="s">
        <v>116</v>
      </c>
      <c r="U28" s="2" t="s">
        <v>145</v>
      </c>
    </row>
    <row r="29" spans="1:25" ht="22.5" customHeight="1">
      <c r="J29" s="2" t="s">
        <v>117</v>
      </c>
      <c r="K29" s="2" t="s">
        <v>146</v>
      </c>
      <c r="T29" s="2" t="s">
        <v>19</v>
      </c>
      <c r="U29" s="2" t="s">
        <v>147</v>
      </c>
    </row>
    <row r="30" spans="1:25" ht="22.5" customHeight="1">
      <c r="F30" s="2" t="s">
        <v>52</v>
      </c>
    </row>
    <row r="31" spans="1:25" ht="22.5" customHeight="1">
      <c r="G31" s="2" t="s">
        <v>55</v>
      </c>
    </row>
    <row r="32" spans="1:25" ht="22.5" customHeight="1">
      <c r="G32" s="2" t="s">
        <v>53</v>
      </c>
    </row>
    <row r="33" spans="1:49" ht="22.5" customHeight="1">
      <c r="G33" s="2" t="s">
        <v>54</v>
      </c>
    </row>
    <row r="34" spans="1:49" ht="22.5" customHeight="1">
      <c r="G34" s="2" t="s">
        <v>100</v>
      </c>
    </row>
    <row r="35" spans="1:49" ht="22.5" customHeight="1">
      <c r="F35" s="2" t="s">
        <v>85</v>
      </c>
      <c r="G35" s="7"/>
      <c r="H35" s="7"/>
    </row>
    <row r="36" spans="1:49" ht="22.5" customHeight="1">
      <c r="G36" s="2" t="s">
        <v>118</v>
      </c>
      <c r="H36" s="7"/>
      <c r="I36" s="7"/>
    </row>
    <row r="37" spans="1:49" ht="22.5" customHeight="1">
      <c r="G37" s="7" t="s">
        <v>159</v>
      </c>
      <c r="H37" s="7"/>
      <c r="I37" s="7"/>
    </row>
    <row r="38" spans="1:49" ht="22.5" customHeight="1">
      <c r="G38" s="2" t="s">
        <v>148</v>
      </c>
      <c r="H38" s="7"/>
      <c r="I38" s="7"/>
    </row>
    <row r="39" spans="1:49" ht="22.5" customHeight="1">
      <c r="G39" s="2" t="s">
        <v>149</v>
      </c>
      <c r="H39" s="7"/>
      <c r="I39" s="7"/>
    </row>
    <row r="40" spans="1:49" ht="22.5" customHeight="1"/>
    <row r="41" spans="1:49" ht="22.5" customHeight="1">
      <c r="A41" s="1">
        <v>9</v>
      </c>
      <c r="B41" s="2" t="s">
        <v>20</v>
      </c>
      <c r="F41" s="2" t="s">
        <v>168</v>
      </c>
    </row>
    <row r="42" spans="1:49" ht="22.5" customHeight="1">
      <c r="B42" s="1" t="s">
        <v>10</v>
      </c>
      <c r="C42" s="2" t="s">
        <v>166</v>
      </c>
      <c r="AA42" s="10"/>
    </row>
    <row r="43" spans="1:49" ht="22.5" customHeight="1">
      <c r="B43" s="1"/>
      <c r="C43" s="2" t="s">
        <v>21</v>
      </c>
      <c r="D43" s="2" t="s">
        <v>77</v>
      </c>
      <c r="H43" s="10" t="s">
        <v>61</v>
      </c>
      <c r="I43" s="9"/>
      <c r="J43" s="9"/>
      <c r="K43" s="9"/>
      <c r="L43" s="9"/>
      <c r="M43" s="9"/>
      <c r="N43" s="9"/>
      <c r="O43" s="9"/>
      <c r="P43" s="9"/>
      <c r="Q43" s="9"/>
      <c r="R43" s="9"/>
      <c r="S43" s="9"/>
      <c r="T43" s="9"/>
      <c r="U43" s="9"/>
      <c r="V43" s="9"/>
      <c r="W43" s="9"/>
      <c r="X43" s="9"/>
      <c r="Y43" s="9"/>
    </row>
    <row r="44" spans="1:49" ht="22.5" customHeight="1">
      <c r="B44" s="1"/>
      <c r="D44" s="10" t="s">
        <v>62</v>
      </c>
      <c r="F44" s="1"/>
      <c r="H44" s="9"/>
      <c r="I44" s="9"/>
      <c r="J44" s="9"/>
      <c r="K44" s="9"/>
      <c r="L44" s="9"/>
      <c r="M44" s="9"/>
      <c r="N44" s="9"/>
      <c r="O44" s="9"/>
      <c r="P44" s="9"/>
      <c r="Q44" s="9"/>
      <c r="R44" s="9"/>
      <c r="S44" s="9"/>
      <c r="T44" s="9"/>
      <c r="U44" s="9"/>
      <c r="V44" s="9"/>
      <c r="W44" s="9"/>
      <c r="X44" s="9"/>
      <c r="Y44" s="9"/>
    </row>
    <row r="45" spans="1:49" ht="22.5" customHeight="1">
      <c r="B45" s="1"/>
      <c r="E45" s="2" t="s">
        <v>27</v>
      </c>
      <c r="F45" s="1"/>
      <c r="G45" s="10" t="s">
        <v>63</v>
      </c>
      <c r="H45" s="9"/>
      <c r="I45" s="9"/>
      <c r="J45" s="9"/>
      <c r="K45" s="14">
        <v>1</v>
      </c>
      <c r="L45" s="14">
        <v>2</v>
      </c>
      <c r="M45" s="14">
        <v>3</v>
      </c>
      <c r="N45" s="14">
        <v>4</v>
      </c>
      <c r="O45" s="14">
        <v>5</v>
      </c>
      <c r="P45" s="9"/>
      <c r="Q45" s="10" t="s">
        <v>64</v>
      </c>
      <c r="R45" s="9"/>
      <c r="S45" s="9"/>
      <c r="T45" s="9"/>
      <c r="U45" s="14">
        <v>1</v>
      </c>
      <c r="V45" s="14">
        <v>2</v>
      </c>
      <c r="W45" s="14">
        <v>3</v>
      </c>
      <c r="X45" s="14">
        <v>4</v>
      </c>
      <c r="Y45" s="14">
        <v>5</v>
      </c>
    </row>
    <row r="46" spans="1:49" ht="22.5" customHeight="1">
      <c r="B46" s="1"/>
      <c r="F46" s="1"/>
      <c r="G46" s="10" t="s">
        <v>65</v>
      </c>
      <c r="H46" s="9"/>
      <c r="I46" s="9"/>
      <c r="J46" s="9"/>
      <c r="K46" s="14" t="s">
        <v>66</v>
      </c>
      <c r="L46" s="14" t="s">
        <v>67</v>
      </c>
      <c r="M46" s="14" t="s">
        <v>68</v>
      </c>
      <c r="N46" s="14" t="s">
        <v>66</v>
      </c>
      <c r="O46" s="14" t="s">
        <v>69</v>
      </c>
      <c r="P46" s="9"/>
      <c r="Q46" s="10" t="s">
        <v>65</v>
      </c>
      <c r="R46" s="9"/>
      <c r="S46" s="9"/>
      <c r="T46" s="9"/>
      <c r="U46" s="14" t="s">
        <v>66</v>
      </c>
      <c r="V46" s="14" t="s">
        <v>67</v>
      </c>
      <c r="W46" s="10" t="s">
        <v>70</v>
      </c>
      <c r="X46" s="14" t="s">
        <v>66</v>
      </c>
      <c r="Y46" s="14" t="s">
        <v>69</v>
      </c>
      <c r="AG46" s="9"/>
      <c r="AH46" s="9"/>
      <c r="AI46" s="14"/>
      <c r="AJ46" s="14"/>
      <c r="AK46" s="14"/>
      <c r="AL46" s="14"/>
      <c r="AM46" s="14"/>
      <c r="AN46" s="9"/>
      <c r="AO46" s="10"/>
      <c r="AP46" s="9"/>
      <c r="AQ46" s="9"/>
      <c r="AR46" s="9"/>
      <c r="AS46" s="14"/>
      <c r="AT46" s="14"/>
      <c r="AU46" s="10"/>
      <c r="AV46" s="14"/>
      <c r="AW46" s="14"/>
    </row>
    <row r="47" spans="1:49" ht="22.5" customHeight="1">
      <c r="B47" s="1"/>
      <c r="F47" s="1"/>
      <c r="G47" s="10" t="s">
        <v>71</v>
      </c>
      <c r="H47" s="9"/>
      <c r="I47" s="9"/>
      <c r="J47" s="9"/>
      <c r="K47" s="14" t="s">
        <v>72</v>
      </c>
      <c r="L47" s="14" t="s">
        <v>73</v>
      </c>
      <c r="M47" s="14" t="s">
        <v>74</v>
      </c>
      <c r="N47" s="14" t="s">
        <v>73</v>
      </c>
      <c r="O47" s="14" t="s">
        <v>75</v>
      </c>
      <c r="P47" s="9"/>
      <c r="Q47" s="10" t="s">
        <v>71</v>
      </c>
      <c r="R47" s="9"/>
      <c r="S47" s="9"/>
      <c r="T47" s="9"/>
      <c r="U47" s="14" t="s">
        <v>72</v>
      </c>
      <c r="V47" s="14" t="s">
        <v>73</v>
      </c>
      <c r="W47" s="10" t="s">
        <v>76</v>
      </c>
      <c r="X47" s="14" t="s">
        <v>73</v>
      </c>
      <c r="Y47" s="14" t="s">
        <v>75</v>
      </c>
      <c r="AF47" s="11"/>
      <c r="AG47" s="11"/>
      <c r="AH47" s="11"/>
      <c r="AI47" s="13"/>
      <c r="AT47" s="13"/>
      <c r="AU47" s="12"/>
      <c r="AV47" s="13"/>
      <c r="AW47" s="13"/>
    </row>
    <row r="48" spans="1:49" ht="22.5" customHeight="1">
      <c r="B48" s="1"/>
      <c r="F48" s="1"/>
      <c r="H48" s="2" t="s">
        <v>78</v>
      </c>
      <c r="Q48" s="8"/>
      <c r="AA48" s="11"/>
    </row>
    <row r="49" spans="1:27" ht="22.5" customHeight="1">
      <c r="B49" s="1"/>
      <c r="C49" s="2" t="s">
        <v>119</v>
      </c>
      <c r="D49" s="2" t="s">
        <v>276</v>
      </c>
    </row>
    <row r="50" spans="1:27" ht="22.5" customHeight="1">
      <c r="B50" s="1"/>
      <c r="D50" s="2" t="s">
        <v>27</v>
      </c>
      <c r="F50" s="1">
        <v>1</v>
      </c>
      <c r="G50" s="1">
        <v>2</v>
      </c>
      <c r="H50" s="1">
        <v>3</v>
      </c>
    </row>
    <row r="51" spans="1:27" ht="22.5" customHeight="1">
      <c r="B51" s="1"/>
      <c r="F51" s="1" t="s">
        <v>120</v>
      </c>
      <c r="G51" s="1" t="s">
        <v>50</v>
      </c>
      <c r="H51" s="1" t="s">
        <v>50</v>
      </c>
      <c r="I51" s="2" t="s">
        <v>51</v>
      </c>
    </row>
    <row r="52" spans="1:27" ht="22.5" customHeight="1">
      <c r="B52" s="1"/>
      <c r="E52" s="7" t="s">
        <v>277</v>
      </c>
    </row>
    <row r="53" spans="1:27" ht="22.5" customHeight="1">
      <c r="C53" s="2" t="s">
        <v>121</v>
      </c>
      <c r="D53" s="6" t="s">
        <v>101</v>
      </c>
    </row>
    <row r="54" spans="1:27" ht="22.5" customHeight="1">
      <c r="B54" s="1"/>
      <c r="C54" s="6"/>
      <c r="F54" s="6" t="s">
        <v>82</v>
      </c>
    </row>
    <row r="55" spans="1:27" ht="22.5" customHeight="1">
      <c r="C55" s="7" t="s">
        <v>131</v>
      </c>
      <c r="D55" s="7" t="s">
        <v>169</v>
      </c>
    </row>
    <row r="56" spans="1:27" ht="22.5" customHeight="1">
      <c r="C56" s="7"/>
      <c r="D56" s="7"/>
      <c r="F56" s="7" t="s">
        <v>170</v>
      </c>
    </row>
    <row r="57" spans="1:27" ht="22.5" customHeight="1">
      <c r="B57" s="1" t="s">
        <v>122</v>
      </c>
      <c r="C57" s="2" t="s">
        <v>167</v>
      </c>
    </row>
    <row r="58" spans="1:27" ht="22.5" customHeight="1">
      <c r="D58" s="2" t="s">
        <v>123</v>
      </c>
      <c r="E58" s="2" t="s">
        <v>22</v>
      </c>
      <c r="J58" s="2" t="s">
        <v>23</v>
      </c>
      <c r="Q58" s="2" t="s">
        <v>41</v>
      </c>
    </row>
    <row r="59" spans="1:27" ht="22.5" customHeight="1">
      <c r="D59" s="2" t="s">
        <v>124</v>
      </c>
      <c r="E59" s="2" t="s">
        <v>24</v>
      </c>
      <c r="J59" s="2" t="s">
        <v>25</v>
      </c>
      <c r="R59" s="205" t="s">
        <v>42</v>
      </c>
      <c r="S59" s="205"/>
      <c r="T59" s="205"/>
      <c r="U59" s="205"/>
      <c r="V59" s="205"/>
      <c r="W59" s="205"/>
    </row>
    <row r="60" spans="1:27" ht="22.5" customHeight="1">
      <c r="D60" s="2" t="s">
        <v>125</v>
      </c>
      <c r="E60" s="2" t="s">
        <v>24</v>
      </c>
      <c r="J60" s="2" t="s">
        <v>26</v>
      </c>
      <c r="R60" s="205"/>
      <c r="S60" s="205"/>
      <c r="T60" s="205"/>
      <c r="U60" s="205"/>
      <c r="V60" s="205"/>
      <c r="W60" s="205"/>
      <c r="X60" s="1"/>
      <c r="Y60" s="1"/>
      <c r="Z60" s="1"/>
      <c r="AA60" s="1"/>
    </row>
    <row r="61" spans="1:27" ht="22.5" customHeight="1">
      <c r="A61" s="1">
        <v>10</v>
      </c>
      <c r="B61" s="2" t="s">
        <v>126</v>
      </c>
      <c r="F61" s="1">
        <v>1</v>
      </c>
      <c r="G61" s="2" t="s">
        <v>29</v>
      </c>
    </row>
    <row r="62" spans="1:27" ht="22.5" customHeight="1">
      <c r="F62" s="1">
        <v>2</v>
      </c>
      <c r="G62" s="2" t="s">
        <v>30</v>
      </c>
    </row>
    <row r="63" spans="1:27" ht="22.5" customHeight="1">
      <c r="F63" s="1">
        <v>3</v>
      </c>
      <c r="G63" s="2" t="s">
        <v>171</v>
      </c>
    </row>
    <row r="64" spans="1:27" ht="22.5" customHeight="1">
      <c r="F64" s="44">
        <v>4</v>
      </c>
      <c r="G64" s="2" t="s">
        <v>278</v>
      </c>
    </row>
    <row r="65" spans="1:30" ht="22.5" customHeight="1">
      <c r="A65" s="1">
        <v>11</v>
      </c>
      <c r="B65" s="2" t="s">
        <v>31</v>
      </c>
      <c r="F65" s="1">
        <v>1</v>
      </c>
      <c r="G65" s="2" t="s">
        <v>173</v>
      </c>
      <c r="P65" s="203" t="s">
        <v>32</v>
      </c>
      <c r="Q65" s="203"/>
      <c r="R65" s="203"/>
      <c r="S65" s="203"/>
      <c r="T65" s="203"/>
      <c r="U65" s="203"/>
      <c r="V65" s="203"/>
      <c r="W65" s="203"/>
      <c r="X65" s="203"/>
      <c r="Y65" s="203"/>
    </row>
    <row r="66" spans="1:30" ht="17.25" customHeight="1">
      <c r="F66" s="1">
        <v>2</v>
      </c>
      <c r="G66" s="2" t="s">
        <v>172</v>
      </c>
      <c r="P66" s="203"/>
      <c r="Q66" s="203"/>
      <c r="R66" s="203"/>
      <c r="S66" s="203"/>
      <c r="T66" s="203"/>
      <c r="U66" s="203"/>
      <c r="V66" s="203"/>
      <c r="W66" s="203"/>
      <c r="X66" s="203"/>
      <c r="Y66" s="203"/>
    </row>
    <row r="67" spans="1:30" ht="22.5" customHeight="1">
      <c r="A67" s="2"/>
    </row>
    <row r="68" spans="1:30" ht="22.5" customHeight="1">
      <c r="A68" s="1">
        <v>12</v>
      </c>
      <c r="B68" s="2" t="s">
        <v>47</v>
      </c>
      <c r="F68" s="2" t="s">
        <v>8</v>
      </c>
      <c r="G68" s="2" t="s">
        <v>127</v>
      </c>
    </row>
    <row r="69" spans="1:30" ht="22.5" customHeight="1">
      <c r="B69" s="2" t="s">
        <v>48</v>
      </c>
      <c r="G69" s="2" t="s">
        <v>57</v>
      </c>
    </row>
    <row r="70" spans="1:30" ht="22.5" customHeight="1">
      <c r="G70" s="2" t="s">
        <v>58</v>
      </c>
    </row>
    <row r="71" spans="1:30" ht="22.5" customHeight="1">
      <c r="G71" s="2" t="s">
        <v>174</v>
      </c>
    </row>
    <row r="72" spans="1:30" ht="22.5" customHeight="1">
      <c r="G72" s="2" t="s">
        <v>128</v>
      </c>
    </row>
    <row r="73" spans="1:30" ht="22.5" customHeight="1">
      <c r="B73" s="2" t="s">
        <v>175</v>
      </c>
    </row>
    <row r="74" spans="1:30" ht="22.5" customHeight="1">
      <c r="D74" s="2" t="s">
        <v>129</v>
      </c>
    </row>
    <row r="75" spans="1:30" ht="22.5" customHeight="1">
      <c r="B75" s="7" t="s">
        <v>33</v>
      </c>
      <c r="C75" s="7"/>
      <c r="D75" s="7"/>
      <c r="E75" s="7"/>
      <c r="F75" s="7"/>
      <c r="G75" s="7"/>
      <c r="H75" s="7"/>
      <c r="I75" s="7" t="s">
        <v>176</v>
      </c>
      <c r="J75" s="7"/>
      <c r="K75" s="7"/>
      <c r="L75" s="7"/>
      <c r="M75" s="7"/>
      <c r="N75" s="7"/>
      <c r="O75" s="7"/>
      <c r="P75" s="7"/>
      <c r="Q75" s="7"/>
      <c r="R75" s="7"/>
      <c r="S75" s="7"/>
      <c r="T75" s="7"/>
      <c r="U75" s="7"/>
      <c r="V75" s="7"/>
      <c r="W75" s="7"/>
      <c r="X75" s="7"/>
      <c r="Y75" s="7"/>
      <c r="Z75" s="7"/>
      <c r="AA75" s="7"/>
    </row>
    <row r="76" spans="1:30" ht="22.5" customHeight="1">
      <c r="C76" s="2" t="s">
        <v>34</v>
      </c>
    </row>
    <row r="77" spans="1:30" ht="22.5" customHeight="1">
      <c r="H77" s="2" t="s">
        <v>59</v>
      </c>
    </row>
    <row r="78" spans="1:30" ht="22.5" customHeight="1">
      <c r="C78" s="7" t="s">
        <v>60</v>
      </c>
      <c r="D78" s="7"/>
      <c r="E78" s="7"/>
      <c r="F78" s="7"/>
      <c r="G78" s="7"/>
      <c r="H78" s="7"/>
      <c r="I78" s="7"/>
      <c r="J78" s="7"/>
      <c r="K78" s="7"/>
      <c r="L78" s="7"/>
      <c r="M78" s="7"/>
      <c r="N78" s="7"/>
      <c r="O78" s="7"/>
      <c r="P78" s="7"/>
      <c r="Q78" s="7"/>
      <c r="R78" s="7"/>
      <c r="S78" s="7"/>
      <c r="T78" s="7"/>
      <c r="U78" s="7"/>
      <c r="V78" s="7"/>
      <c r="W78" s="7"/>
      <c r="X78" s="7"/>
      <c r="Y78" s="7"/>
    </row>
    <row r="79" spans="1:30" ht="22.5" customHeight="1">
      <c r="E79" s="7"/>
      <c r="F79" s="7" t="s">
        <v>79</v>
      </c>
      <c r="G79" s="7"/>
      <c r="H79" s="7"/>
      <c r="I79" s="7"/>
      <c r="J79" s="7"/>
      <c r="K79" s="7"/>
      <c r="L79" s="7"/>
      <c r="M79" s="7"/>
      <c r="N79" s="7"/>
      <c r="O79" s="7"/>
      <c r="P79" s="7"/>
      <c r="Q79" s="7"/>
      <c r="R79" s="7"/>
      <c r="S79" s="7"/>
      <c r="T79" s="7"/>
      <c r="U79" s="7"/>
      <c r="V79" s="7"/>
      <c r="W79" s="7"/>
      <c r="X79" s="7"/>
      <c r="Y79" s="7"/>
      <c r="Z79" s="7"/>
      <c r="AA79" s="7"/>
      <c r="AB79" s="7"/>
    </row>
    <row r="80" spans="1:30" customFormat="1" ht="22.5" customHeight="1">
      <c r="A80" s="1"/>
      <c r="B80" s="2"/>
      <c r="C80" s="2"/>
      <c r="D80" s="2"/>
      <c r="E80" s="7"/>
      <c r="F80" s="26" t="s">
        <v>80</v>
      </c>
      <c r="G80" s="7"/>
      <c r="H80" s="7"/>
      <c r="I80" s="7"/>
      <c r="J80" s="7"/>
      <c r="K80" s="7"/>
      <c r="L80" s="7"/>
      <c r="M80" s="7"/>
      <c r="N80" s="7"/>
      <c r="O80" s="7"/>
      <c r="P80" s="7"/>
      <c r="Q80" s="7"/>
      <c r="R80" s="7"/>
      <c r="S80" s="7"/>
      <c r="T80" s="7"/>
      <c r="U80" s="7"/>
      <c r="V80" s="7"/>
      <c r="W80" s="7"/>
      <c r="X80" s="7"/>
      <c r="Y80" s="7"/>
      <c r="Z80" s="7"/>
      <c r="AA80" s="7"/>
      <c r="AB80" s="7"/>
      <c r="AC80" s="2"/>
      <c r="AD80" s="2"/>
    </row>
    <row r="81" spans="1:30" customFormat="1" ht="22.5" customHeight="1">
      <c r="F81" s="26" t="s">
        <v>184</v>
      </c>
    </row>
    <row r="82" spans="1:30" ht="22.5" customHeight="1">
      <c r="A82"/>
      <c r="B82"/>
      <c r="C82"/>
      <c r="D82"/>
      <c r="E82"/>
      <c r="F82" s="28" t="s">
        <v>177</v>
      </c>
      <c r="G82"/>
      <c r="H82"/>
      <c r="I82"/>
      <c r="J82"/>
      <c r="K82"/>
      <c r="L82"/>
      <c r="M82"/>
      <c r="N82"/>
      <c r="O82"/>
      <c r="P82"/>
      <c r="Q82"/>
      <c r="R82"/>
      <c r="S82"/>
      <c r="T82"/>
      <c r="U82"/>
      <c r="V82"/>
      <c r="W82"/>
      <c r="X82"/>
      <c r="Y82"/>
      <c r="Z82"/>
      <c r="AA82"/>
      <c r="AB82"/>
      <c r="AC82"/>
      <c r="AD82"/>
    </row>
    <row r="83" spans="1:30" ht="22.5" customHeight="1">
      <c r="A83" s="1">
        <v>13</v>
      </c>
      <c r="B83" s="2" t="s">
        <v>83</v>
      </c>
      <c r="G83" s="2" t="s">
        <v>178</v>
      </c>
      <c r="S83" s="7"/>
      <c r="T83" s="7"/>
      <c r="U83" s="7"/>
      <c r="V83" s="7"/>
      <c r="W83" s="7"/>
      <c r="X83" s="7"/>
      <c r="Y83" s="7"/>
      <c r="Z83" s="7"/>
      <c r="AA83" s="7"/>
      <c r="AB83" s="7"/>
    </row>
    <row r="84" spans="1:30" ht="22.5" customHeight="1">
      <c r="G84" s="2" t="s">
        <v>130</v>
      </c>
      <c r="S84" s="7"/>
      <c r="T84" s="7"/>
      <c r="U84" s="7"/>
      <c r="V84" s="7"/>
      <c r="W84" s="7"/>
      <c r="X84" s="7"/>
      <c r="Y84" s="7"/>
      <c r="Z84" s="7"/>
      <c r="AA84" s="7"/>
      <c r="AB84" s="7"/>
    </row>
    <row r="85" spans="1:30" ht="22.5" customHeight="1">
      <c r="S85" s="7"/>
      <c r="T85" s="7"/>
      <c r="U85" s="7"/>
      <c r="V85" s="7"/>
      <c r="W85" s="7"/>
      <c r="X85" s="7"/>
      <c r="Y85" s="7"/>
      <c r="Z85" s="7"/>
      <c r="AA85" s="7"/>
      <c r="AB85" s="7"/>
    </row>
    <row r="86" spans="1:30" ht="22.5" customHeight="1">
      <c r="A86" s="1">
        <v>14</v>
      </c>
      <c r="B86" s="2" t="s">
        <v>43</v>
      </c>
    </row>
    <row r="87" spans="1:30" ht="22.5" customHeight="1">
      <c r="F87" s="2" t="s">
        <v>151</v>
      </c>
    </row>
    <row r="88" spans="1:30" ht="22.5" customHeight="1">
      <c r="F88" s="2" t="s">
        <v>152</v>
      </c>
    </row>
    <row r="89" spans="1:30" ht="22.5" customHeight="1">
      <c r="F89" s="2" t="s">
        <v>158</v>
      </c>
    </row>
    <row r="90" spans="1:30" ht="22.5" customHeight="1">
      <c r="F90" s="2" t="s">
        <v>275</v>
      </c>
    </row>
    <row r="91" spans="1:30" ht="22.5" customHeight="1">
      <c r="F91" s="2" t="s">
        <v>274</v>
      </c>
    </row>
    <row r="92" spans="1:30" ht="22.5" customHeight="1">
      <c r="F92" s="2" t="s">
        <v>153</v>
      </c>
    </row>
    <row r="93" spans="1:30" ht="22.5" customHeight="1">
      <c r="J93" s="2" t="s">
        <v>154</v>
      </c>
      <c r="O93" s="27" t="s">
        <v>161</v>
      </c>
    </row>
    <row r="94" spans="1:30" ht="22.5" customHeight="1">
      <c r="F94" s="2" t="s">
        <v>87</v>
      </c>
    </row>
    <row r="95" spans="1:30" ht="22.5" customHeight="1">
      <c r="F95" s="2" t="s">
        <v>45</v>
      </c>
      <c r="M95" s="2" t="s">
        <v>46</v>
      </c>
    </row>
    <row r="96" spans="1:30" ht="22.5" customHeight="1">
      <c r="D96" s="2" t="s">
        <v>131</v>
      </c>
      <c r="F96" s="7" t="s">
        <v>132</v>
      </c>
    </row>
    <row r="97" spans="1:22" ht="22.5" customHeight="1">
      <c r="F97" s="2" t="s">
        <v>88</v>
      </c>
    </row>
    <row r="98" spans="1:22" ht="22.5" customHeight="1">
      <c r="F98" s="2" t="s">
        <v>133</v>
      </c>
    </row>
    <row r="99" spans="1:22" ht="22.5" customHeight="1">
      <c r="F99" s="2" t="s">
        <v>134</v>
      </c>
    </row>
    <row r="100" spans="1:22" ht="22.5" customHeight="1"/>
    <row r="101" spans="1:22" ht="22.5" customHeight="1">
      <c r="A101" s="1">
        <v>15</v>
      </c>
      <c r="B101" s="2" t="s">
        <v>35</v>
      </c>
      <c r="F101" s="2" t="s">
        <v>135</v>
      </c>
      <c r="G101" s="2" t="s">
        <v>150</v>
      </c>
    </row>
    <row r="102" spans="1:22" ht="22.5" customHeight="1">
      <c r="F102" s="2" t="s">
        <v>12</v>
      </c>
      <c r="G102" s="2" t="s">
        <v>155</v>
      </c>
    </row>
    <row r="103" spans="1:22" ht="22.5" customHeight="1">
      <c r="G103" s="2" t="s">
        <v>156</v>
      </c>
    </row>
    <row r="104" spans="1:22" ht="22.5" customHeight="1">
      <c r="F104" s="2" t="s">
        <v>136</v>
      </c>
      <c r="G104" s="2" t="s">
        <v>86</v>
      </c>
    </row>
    <row r="105" spans="1:22" ht="21" customHeight="1">
      <c r="G105" s="2" t="s">
        <v>36</v>
      </c>
    </row>
    <row r="106" spans="1:22" ht="21" customHeight="1">
      <c r="F106" s="2" t="s">
        <v>137</v>
      </c>
      <c r="G106" s="2" t="s">
        <v>37</v>
      </c>
    </row>
    <row r="107" spans="1:22" ht="21" customHeight="1">
      <c r="F107" s="2" t="s">
        <v>138</v>
      </c>
      <c r="G107" s="2" t="s">
        <v>105</v>
      </c>
    </row>
    <row r="108" spans="1:22" ht="21" customHeight="1">
      <c r="G108" s="2" t="s">
        <v>84</v>
      </c>
    </row>
    <row r="109" spans="1:22" ht="21" customHeight="1">
      <c r="C109" s="7" t="s">
        <v>131</v>
      </c>
      <c r="D109" s="7" t="s">
        <v>139</v>
      </c>
    </row>
    <row r="110" spans="1:22" ht="21" customHeight="1">
      <c r="C110" s="7"/>
      <c r="D110" s="7" t="s">
        <v>140</v>
      </c>
    </row>
    <row r="111" spans="1:22" ht="21" customHeight="1">
      <c r="D111" s="7" t="s">
        <v>141</v>
      </c>
    </row>
    <row r="112" spans="1:22" ht="21" customHeight="1">
      <c r="C112" s="7"/>
      <c r="D112" s="7"/>
      <c r="E112" s="7"/>
      <c r="F112" s="7"/>
      <c r="G112" s="7"/>
      <c r="H112" s="7"/>
      <c r="I112" s="7"/>
      <c r="J112" s="7"/>
      <c r="K112" s="7"/>
      <c r="L112" s="7"/>
      <c r="M112" s="7"/>
      <c r="N112" s="7"/>
      <c r="O112" s="7"/>
      <c r="P112" s="7"/>
      <c r="Q112" s="7"/>
      <c r="R112" s="7"/>
      <c r="S112" s="7"/>
      <c r="T112" s="7"/>
      <c r="U112" s="7"/>
      <c r="V112" s="7"/>
    </row>
    <row r="113" spans="4:22" ht="21" customHeight="1">
      <c r="D113" s="7"/>
      <c r="E113" s="7"/>
      <c r="F113" s="7"/>
      <c r="G113" s="7"/>
      <c r="H113" s="7"/>
      <c r="I113" s="7"/>
      <c r="J113" s="7"/>
      <c r="K113" s="7"/>
      <c r="L113" s="7"/>
      <c r="M113" s="7"/>
      <c r="N113" s="7"/>
      <c r="O113" s="7"/>
      <c r="P113" s="7"/>
      <c r="Q113" s="7"/>
      <c r="R113" s="7"/>
      <c r="S113" s="7"/>
      <c r="T113" s="7"/>
      <c r="U113" s="7"/>
      <c r="V113" s="7"/>
    </row>
    <row r="114" spans="4:22" ht="21" customHeight="1">
      <c r="D114" s="7"/>
    </row>
    <row r="115" spans="4:22" ht="21" customHeight="1"/>
    <row r="116" spans="4:22" ht="21" customHeight="1"/>
    <row r="117" spans="4:22" ht="21" customHeight="1"/>
    <row r="118" spans="4:22" ht="21" customHeight="1"/>
    <row r="119" spans="4:22" ht="21" customHeight="1"/>
    <row r="120" spans="4:22" ht="21" customHeight="1"/>
    <row r="121" spans="4:22" ht="21" customHeight="1"/>
    <row r="122" spans="4:22" ht="21" customHeight="1"/>
    <row r="123" spans="4:22" ht="21" customHeight="1"/>
    <row r="124" spans="4:22" ht="21" customHeight="1"/>
    <row r="125" spans="4:22" ht="21" customHeight="1"/>
    <row r="126" spans="4:22" ht="21" customHeight="1"/>
    <row r="127" spans="4:22" ht="21" customHeight="1"/>
    <row r="128" spans="4:22"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sheetData>
  <mergeCells count="6">
    <mergeCell ref="P65:Y66"/>
    <mergeCell ref="A2:Z2"/>
    <mergeCell ref="R59:W60"/>
    <mergeCell ref="A1:AB1"/>
    <mergeCell ref="K27:S27"/>
    <mergeCell ref="K28:S28"/>
  </mergeCells>
  <phoneticPr fontId="4"/>
  <hyperlinks>
    <hyperlink ref="O93" r:id="rId1" xr:uid="{00000000-0004-0000-0000-000000000000}"/>
  </hyperlinks>
  <pageMargins left="0.25" right="0.25" top="0.75" bottom="0.75" header="0.3" footer="0.3"/>
  <pageSetup paperSize="9" scale="82" orientation="portrait" r:id="rId2"/>
  <headerFooter alignWithMargins="0"/>
  <rowBreaks count="2" manualBreakCount="2">
    <brk id="40" max="29" man="1"/>
    <brk id="82" max="29"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17"/>
  <sheetViews>
    <sheetView topLeftCell="A37" zoomScaleNormal="100" workbookViewId="0">
      <selection activeCell="I102" sqref="I102"/>
    </sheetView>
  </sheetViews>
  <sheetFormatPr defaultColWidth="10" defaultRowHeight="15"/>
  <cols>
    <col min="1" max="1" width="7.375" style="29" customWidth="1"/>
    <col min="2" max="2" width="5.125" style="29" customWidth="1"/>
    <col min="3" max="10" width="10" style="29"/>
    <col min="11" max="11" width="4.875" style="29" customWidth="1"/>
    <col min="12" max="16384" width="10" style="29"/>
  </cols>
  <sheetData>
    <row r="1" spans="1:11">
      <c r="K1" s="30"/>
    </row>
    <row r="2" spans="1:11" ht="18.75">
      <c r="B2" s="31" t="s">
        <v>188</v>
      </c>
    </row>
    <row r="4" spans="1:11" s="32" customFormat="1" ht="13.5">
      <c r="C4" s="32" t="s">
        <v>189</v>
      </c>
    </row>
    <row r="5" spans="1:11" s="32" customFormat="1" ht="13.5"/>
    <row r="6" spans="1:11" s="32" customFormat="1" ht="13.5">
      <c r="A6" s="32">
        <v>1</v>
      </c>
      <c r="B6" s="32" t="s">
        <v>190</v>
      </c>
    </row>
    <row r="7" spans="1:11" s="32" customFormat="1" ht="13.5"/>
    <row r="8" spans="1:11" s="32" customFormat="1" ht="13.5">
      <c r="A8" s="32">
        <v>2</v>
      </c>
      <c r="B8" s="32" t="s">
        <v>191</v>
      </c>
    </row>
    <row r="9" spans="1:11" s="32" customFormat="1" ht="13.5"/>
    <row r="10" spans="1:11" s="32" customFormat="1" ht="13.5">
      <c r="A10" s="33" t="s">
        <v>192</v>
      </c>
      <c r="B10" s="34" t="s">
        <v>193</v>
      </c>
      <c r="C10" s="34"/>
      <c r="D10" s="34"/>
      <c r="E10" s="35"/>
    </row>
    <row r="11" spans="1:11" s="32" customFormat="1" ht="13.5">
      <c r="A11" s="34"/>
      <c r="B11" s="34" t="s">
        <v>273</v>
      </c>
      <c r="C11" s="34"/>
      <c r="D11" s="34"/>
      <c r="E11" s="35"/>
    </row>
    <row r="12" spans="1:11" s="32" customFormat="1" ht="13.5">
      <c r="A12" s="34"/>
      <c r="B12" s="34"/>
      <c r="C12" s="34"/>
      <c r="D12" s="34"/>
      <c r="E12" s="35"/>
    </row>
    <row r="13" spans="1:11" s="32" customFormat="1" ht="13.5">
      <c r="A13" s="34"/>
      <c r="B13" s="34" t="s">
        <v>194</v>
      </c>
      <c r="C13" s="34"/>
      <c r="D13" s="34"/>
      <c r="E13" s="35"/>
    </row>
    <row r="14" spans="1:11" s="32" customFormat="1" ht="13.5">
      <c r="A14" s="36"/>
      <c r="B14" s="34" t="s">
        <v>195</v>
      </c>
      <c r="C14" s="34"/>
      <c r="D14" s="34"/>
      <c r="E14" s="35"/>
    </row>
    <row r="15" spans="1:11" s="32" customFormat="1" ht="13.5">
      <c r="A15" s="36"/>
      <c r="B15" s="34"/>
      <c r="C15" s="34"/>
      <c r="D15" s="34"/>
      <c r="E15" s="35"/>
    </row>
    <row r="16" spans="1:11" s="32" customFormat="1" ht="13.5">
      <c r="A16" s="34"/>
      <c r="B16" s="36" t="s">
        <v>196</v>
      </c>
      <c r="C16" s="34"/>
      <c r="D16" s="34"/>
      <c r="E16" s="35"/>
    </row>
    <row r="17" spans="1:5" s="32" customFormat="1" ht="13.5">
      <c r="A17" s="34"/>
      <c r="B17" s="36" t="s">
        <v>197</v>
      </c>
      <c r="C17" s="34"/>
      <c r="D17" s="34"/>
      <c r="E17" s="35"/>
    </row>
    <row r="18" spans="1:5" s="32" customFormat="1" ht="13.5">
      <c r="B18" s="37"/>
    </row>
    <row r="19" spans="1:5" s="32" customFormat="1" ht="13.5">
      <c r="B19" s="37" t="s">
        <v>198</v>
      </c>
      <c r="C19" s="32" t="s">
        <v>199</v>
      </c>
    </row>
    <row r="20" spans="1:5" s="32" customFormat="1" ht="13.5">
      <c r="C20" s="32" t="s">
        <v>200</v>
      </c>
    </row>
    <row r="21" spans="1:5" s="32" customFormat="1" ht="13.5"/>
    <row r="22" spans="1:5" s="32" customFormat="1" ht="13.5">
      <c r="B22" s="37" t="s">
        <v>201</v>
      </c>
      <c r="C22" s="32" t="s">
        <v>202</v>
      </c>
    </row>
    <row r="23" spans="1:5" s="32" customFormat="1" ht="13.5">
      <c r="B23" s="37"/>
    </row>
    <row r="24" spans="1:5" s="32" customFormat="1" ht="13.5">
      <c r="A24" s="32">
        <v>3</v>
      </c>
      <c r="B24" s="32" t="s">
        <v>203</v>
      </c>
    </row>
    <row r="25" spans="1:5" s="32" customFormat="1" ht="13.5"/>
    <row r="26" spans="1:5" s="32" customFormat="1" ht="13.5">
      <c r="A26" s="32">
        <v>4</v>
      </c>
      <c r="B26" s="32" t="s">
        <v>204</v>
      </c>
    </row>
    <row r="27" spans="1:5" s="32" customFormat="1" ht="13.5">
      <c r="B27" s="32" t="s">
        <v>205</v>
      </c>
    </row>
    <row r="28" spans="1:5" s="32" customFormat="1" ht="13.5">
      <c r="B28" s="32" t="s">
        <v>206</v>
      </c>
    </row>
    <row r="29" spans="1:5" s="32" customFormat="1" ht="13.5"/>
    <row r="30" spans="1:5" s="32" customFormat="1" ht="13.5">
      <c r="A30" s="32">
        <v>5</v>
      </c>
      <c r="B30" s="32" t="s">
        <v>207</v>
      </c>
    </row>
    <row r="31" spans="1:5" s="32" customFormat="1" ht="13.5">
      <c r="B31" s="32" t="s">
        <v>208</v>
      </c>
    </row>
    <row r="32" spans="1:5" s="32" customFormat="1" ht="13.5"/>
    <row r="33" spans="1:3" s="32" customFormat="1" ht="13.5">
      <c r="A33" s="32">
        <v>6</v>
      </c>
      <c r="B33" s="32" t="s">
        <v>209</v>
      </c>
    </row>
    <row r="34" spans="1:3" s="32" customFormat="1" ht="13.5"/>
    <row r="35" spans="1:3" s="32" customFormat="1" ht="13.5">
      <c r="A35" s="32">
        <v>7</v>
      </c>
      <c r="B35" s="32" t="s">
        <v>210</v>
      </c>
    </row>
    <row r="36" spans="1:3" s="32" customFormat="1" ht="13.5"/>
    <row r="37" spans="1:3" s="32" customFormat="1" ht="13.5">
      <c r="A37" s="32">
        <v>8</v>
      </c>
      <c r="B37" s="32" t="s">
        <v>211</v>
      </c>
    </row>
    <row r="38" spans="1:3" s="32" customFormat="1" ht="13.5">
      <c r="B38" s="32" t="s">
        <v>212</v>
      </c>
    </row>
    <row r="39" spans="1:3" s="32" customFormat="1" ht="13.5"/>
    <row r="40" spans="1:3" s="32" customFormat="1" ht="13.5"/>
    <row r="41" spans="1:3" s="32" customFormat="1" ht="13.5">
      <c r="C41" s="32" t="s">
        <v>213</v>
      </c>
    </row>
    <row r="42" spans="1:3" s="32" customFormat="1" ht="13.5"/>
    <row r="43" spans="1:3" s="32" customFormat="1" ht="13.5">
      <c r="A43" s="32">
        <v>1</v>
      </c>
      <c r="B43" s="32" t="s">
        <v>214</v>
      </c>
    </row>
    <row r="44" spans="1:3" s="32" customFormat="1" ht="13.5">
      <c r="B44" s="32" t="s">
        <v>215</v>
      </c>
    </row>
    <row r="45" spans="1:3" s="32" customFormat="1" ht="13.5"/>
    <row r="46" spans="1:3" s="32" customFormat="1" ht="13.5">
      <c r="A46" s="32">
        <v>2</v>
      </c>
      <c r="B46" s="32" t="s">
        <v>216</v>
      </c>
    </row>
    <row r="47" spans="1:3" s="32" customFormat="1" ht="13.5">
      <c r="B47" s="32" t="s">
        <v>217</v>
      </c>
    </row>
    <row r="48" spans="1:3" s="32" customFormat="1" ht="13.5"/>
    <row r="49" spans="1:3" s="32" customFormat="1" ht="13.5">
      <c r="A49" s="32">
        <v>3</v>
      </c>
      <c r="B49" s="32" t="s">
        <v>218</v>
      </c>
    </row>
    <row r="50" spans="1:3" s="32" customFormat="1" ht="13.5">
      <c r="B50" s="32" t="s">
        <v>219</v>
      </c>
    </row>
    <row r="51" spans="1:3" s="32" customFormat="1" ht="13.5"/>
    <row r="52" spans="1:3" s="32" customFormat="1" ht="13.5">
      <c r="A52" s="32">
        <v>4</v>
      </c>
      <c r="B52" s="32" t="s">
        <v>220</v>
      </c>
    </row>
    <row r="53" spans="1:3" s="32" customFormat="1" ht="13.5"/>
    <row r="54" spans="1:3" s="32" customFormat="1" ht="13.5">
      <c r="A54" s="32">
        <v>5</v>
      </c>
      <c r="B54" s="32" t="s">
        <v>221</v>
      </c>
    </row>
    <row r="55" spans="1:3" s="32" customFormat="1" ht="13.5"/>
    <row r="56" spans="1:3" s="32" customFormat="1" ht="13.5">
      <c r="A56" s="32">
        <v>6</v>
      </c>
      <c r="B56" s="32" t="s">
        <v>222</v>
      </c>
    </row>
    <row r="57" spans="1:3" s="32" customFormat="1" ht="13.5"/>
    <row r="58" spans="1:3" s="32" customFormat="1" ht="13.5"/>
    <row r="59" spans="1:3" s="32" customFormat="1" ht="13.5"/>
    <row r="60" spans="1:3" s="32" customFormat="1" ht="13.5">
      <c r="A60" s="208"/>
      <c r="B60" s="208"/>
      <c r="C60" s="32" t="s">
        <v>223</v>
      </c>
    </row>
    <row r="61" spans="1:3" s="32" customFormat="1" ht="13.5"/>
    <row r="62" spans="1:3" s="32" customFormat="1" ht="13.5">
      <c r="A62" s="32">
        <v>1</v>
      </c>
      <c r="B62" s="32" t="s">
        <v>224</v>
      </c>
    </row>
    <row r="63" spans="1:3" s="32" customFormat="1" ht="13.5"/>
    <row r="64" spans="1:3" s="32" customFormat="1" ht="13.5">
      <c r="A64" s="32">
        <v>2</v>
      </c>
      <c r="B64" s="32" t="s">
        <v>225</v>
      </c>
    </row>
    <row r="65" spans="1:3" s="32" customFormat="1" ht="13.5"/>
    <row r="66" spans="1:3" s="32" customFormat="1" ht="13.5">
      <c r="A66" s="32">
        <v>3</v>
      </c>
      <c r="B66" s="32" t="s">
        <v>226</v>
      </c>
    </row>
    <row r="67" spans="1:3" s="32" customFormat="1" ht="13.5"/>
    <row r="68" spans="1:3" s="32" customFormat="1" ht="13.5">
      <c r="A68" s="32">
        <v>4</v>
      </c>
      <c r="B68" s="32" t="s">
        <v>227</v>
      </c>
    </row>
    <row r="69" spans="1:3" s="32" customFormat="1" ht="13.5"/>
    <row r="70" spans="1:3" s="32" customFormat="1" ht="13.5">
      <c r="A70" s="32">
        <v>5</v>
      </c>
      <c r="B70" s="32" t="s">
        <v>228</v>
      </c>
    </row>
    <row r="71" spans="1:3" s="32" customFormat="1" ht="13.5"/>
    <row r="72" spans="1:3" s="32" customFormat="1" ht="13.5">
      <c r="A72" s="32">
        <v>6</v>
      </c>
      <c r="B72" s="32" t="s">
        <v>229</v>
      </c>
    </row>
    <row r="73" spans="1:3" s="32" customFormat="1" ht="13.5"/>
    <row r="74" spans="1:3" s="32" customFormat="1" ht="13.5">
      <c r="C74" s="32" t="s">
        <v>230</v>
      </c>
    </row>
    <row r="75" spans="1:3" s="32" customFormat="1" ht="13.5"/>
    <row r="76" spans="1:3" s="32" customFormat="1" ht="13.5">
      <c r="A76" s="32">
        <v>1</v>
      </c>
      <c r="B76" s="32" t="s">
        <v>231</v>
      </c>
    </row>
    <row r="77" spans="1:3" s="32" customFormat="1" ht="13.5">
      <c r="B77" s="32" t="s">
        <v>279</v>
      </c>
    </row>
    <row r="78" spans="1:3" s="32" customFormat="1" ht="13.5">
      <c r="B78" s="32" t="s">
        <v>232</v>
      </c>
    </row>
    <row r="79" spans="1:3" s="32" customFormat="1" ht="13.5"/>
    <row r="80" spans="1:3" s="32" customFormat="1" ht="13.5">
      <c r="A80" s="32">
        <v>2</v>
      </c>
      <c r="B80" s="32" t="s">
        <v>233</v>
      </c>
    </row>
    <row r="81" spans="1:3" s="32" customFormat="1" ht="13.5"/>
    <row r="82" spans="1:3" s="32" customFormat="1" ht="13.5">
      <c r="A82" s="32">
        <v>3</v>
      </c>
      <c r="B82" s="32" t="s">
        <v>234</v>
      </c>
    </row>
    <row r="83" spans="1:3" s="32" customFormat="1" ht="13.5">
      <c r="B83" s="32" t="s">
        <v>235</v>
      </c>
    </row>
    <row r="84" spans="1:3" s="32" customFormat="1" ht="13.5">
      <c r="B84" s="34" t="s">
        <v>236</v>
      </c>
      <c r="C84" s="35"/>
    </row>
    <row r="85" spans="1:3" s="32" customFormat="1" ht="13.5"/>
    <row r="86" spans="1:3" s="32" customFormat="1" ht="13.5">
      <c r="A86" s="32">
        <v>4</v>
      </c>
      <c r="B86" s="32" t="s">
        <v>237</v>
      </c>
    </row>
    <row r="87" spans="1:3" s="32" customFormat="1" ht="13.5">
      <c r="B87" s="32" t="s">
        <v>238</v>
      </c>
    </row>
    <row r="88" spans="1:3" s="32" customFormat="1" ht="13.5"/>
    <row r="89" spans="1:3" s="32" customFormat="1" ht="13.5">
      <c r="A89" s="32">
        <v>5</v>
      </c>
      <c r="B89" s="32" t="s">
        <v>239</v>
      </c>
    </row>
    <row r="90" spans="1:3" s="32" customFormat="1" ht="13.5">
      <c r="B90" s="32" t="s">
        <v>240</v>
      </c>
    </row>
    <row r="91" spans="1:3" s="32" customFormat="1" ht="13.5"/>
    <row r="92" spans="1:3" s="32" customFormat="1" ht="13.5">
      <c r="A92" s="32">
        <v>6</v>
      </c>
      <c r="B92" s="32" t="s">
        <v>241</v>
      </c>
    </row>
    <row r="93" spans="1:3" s="32" customFormat="1" ht="13.5">
      <c r="B93" s="32" t="s">
        <v>242</v>
      </c>
    </row>
    <row r="94" spans="1:3" s="32" customFormat="1" ht="13.5"/>
    <row r="95" spans="1:3" s="32" customFormat="1" ht="13.5">
      <c r="A95" s="32">
        <v>7</v>
      </c>
      <c r="B95" s="32" t="s">
        <v>243</v>
      </c>
    </row>
    <row r="96" spans="1:3" s="32" customFormat="1" ht="13.5">
      <c r="B96" s="32" t="s">
        <v>244</v>
      </c>
    </row>
    <row r="97" spans="1:3" s="32" customFormat="1" ht="13.5">
      <c r="B97" s="32" t="s">
        <v>245</v>
      </c>
    </row>
    <row r="98" spans="1:3" s="32" customFormat="1" ht="13.5"/>
    <row r="99" spans="1:3" s="32" customFormat="1" ht="13.5">
      <c r="A99" s="32">
        <v>8</v>
      </c>
      <c r="B99" s="32" t="s">
        <v>246</v>
      </c>
    </row>
    <row r="100" spans="1:3" s="32" customFormat="1" ht="13.5">
      <c r="B100" s="32" t="s">
        <v>247</v>
      </c>
    </row>
    <row r="101" spans="1:3" s="32" customFormat="1" ht="13.5"/>
    <row r="102" spans="1:3" s="32" customFormat="1" ht="13.5"/>
    <row r="103" spans="1:3" s="32" customFormat="1" ht="13.5">
      <c r="A103" s="34"/>
      <c r="C103" s="34" t="s">
        <v>248</v>
      </c>
    </row>
    <row r="104" spans="1:3" s="32" customFormat="1" ht="13.5">
      <c r="A104" s="34"/>
      <c r="C104" s="34"/>
    </row>
    <row r="105" spans="1:3" s="32" customFormat="1" ht="13.5">
      <c r="A105" s="33" t="s">
        <v>249</v>
      </c>
      <c r="B105" s="34" t="s">
        <v>280</v>
      </c>
      <c r="C105" s="35"/>
    </row>
    <row r="106" spans="1:3" s="32" customFormat="1" ht="13.5">
      <c r="A106" s="33"/>
      <c r="B106" s="34" t="s">
        <v>281</v>
      </c>
      <c r="C106" s="35"/>
    </row>
    <row r="107" spans="1:3" s="32" customFormat="1" ht="13.5">
      <c r="B107" s="32" t="s">
        <v>250</v>
      </c>
      <c r="C107" s="35"/>
    </row>
    <row r="108" spans="1:3" s="32" customFormat="1" ht="13.5">
      <c r="A108" s="33" t="s">
        <v>249</v>
      </c>
      <c r="B108" s="38" t="s">
        <v>272</v>
      </c>
      <c r="C108" s="35"/>
    </row>
    <row r="109" spans="1:3" s="32" customFormat="1" ht="13.5">
      <c r="A109" s="33" t="s">
        <v>249</v>
      </c>
      <c r="B109" s="34" t="s">
        <v>251</v>
      </c>
      <c r="C109" s="35"/>
    </row>
    <row r="110" spans="1:3" s="32" customFormat="1" ht="13.5">
      <c r="A110" s="34"/>
      <c r="B110" s="34" t="s">
        <v>252</v>
      </c>
      <c r="C110" s="35"/>
    </row>
    <row r="111" spans="1:3" s="32" customFormat="1" ht="13.5">
      <c r="A111" s="33" t="s">
        <v>249</v>
      </c>
      <c r="B111" s="34" t="s">
        <v>253</v>
      </c>
      <c r="C111" s="35"/>
    </row>
    <row r="112" spans="1:3" s="32" customFormat="1" ht="13.5">
      <c r="A112" s="34"/>
      <c r="B112" s="34" t="s">
        <v>254</v>
      </c>
      <c r="C112" s="35"/>
    </row>
    <row r="113" spans="1:3">
      <c r="A113" s="33" t="s">
        <v>249</v>
      </c>
      <c r="B113" s="29" t="s">
        <v>282</v>
      </c>
      <c r="C113" s="35"/>
    </row>
    <row r="114" spans="1:3">
      <c r="A114" s="34"/>
      <c r="C114" s="34"/>
    </row>
    <row r="115" spans="1:3" ht="9.75" customHeight="1">
      <c r="A115" s="34"/>
      <c r="B115" s="34"/>
      <c r="C115" s="35"/>
    </row>
    <row r="116" spans="1:3">
      <c r="A116" s="34"/>
      <c r="B116" s="34"/>
      <c r="C116" s="35"/>
    </row>
    <row r="117" spans="1:3">
      <c r="A117" s="34"/>
      <c r="B117" s="34"/>
      <c r="C117" s="35"/>
    </row>
  </sheetData>
  <mergeCells count="1">
    <mergeCell ref="A60:B60"/>
  </mergeCells>
  <phoneticPr fontId="4"/>
  <pageMargins left="0.7" right="0.7" top="0.75" bottom="0.75" header="0.3" footer="0.3"/>
  <pageSetup paperSize="9" scale="92" orientation="portrait" horizontalDpi="0" verticalDpi="0" copies="0" r:id="rId1"/>
  <rowBreaks count="1" manualBreakCount="1">
    <brk id="5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IU39"/>
  <sheetViews>
    <sheetView view="pageBreakPreview" zoomScale="102" zoomScaleNormal="100" zoomScaleSheetLayoutView="102" workbookViewId="0">
      <selection activeCell="L6" sqref="L6"/>
    </sheetView>
  </sheetViews>
  <sheetFormatPr defaultRowHeight="22.15" customHeight="1"/>
  <cols>
    <col min="1" max="1" width="3.875" customWidth="1"/>
    <col min="2" max="2" width="6.25" customWidth="1"/>
    <col min="3" max="3" width="20.75" customWidth="1"/>
    <col min="4" max="10" width="9.5" customWidth="1"/>
  </cols>
  <sheetData>
    <row r="2" spans="1:255" ht="22.15" customHeight="1">
      <c r="D2" s="39" t="s">
        <v>255</v>
      </c>
    </row>
    <row r="3" spans="1:255" ht="22.15" customHeight="1">
      <c r="A3" s="184" t="s">
        <v>256</v>
      </c>
      <c r="B3" s="184"/>
      <c r="C3" s="184"/>
      <c r="D3" s="184"/>
      <c r="E3" s="184"/>
      <c r="F3" s="184"/>
      <c r="G3" s="184"/>
      <c r="H3" s="184"/>
      <c r="I3" s="184"/>
      <c r="J3" s="184"/>
    </row>
    <row r="4" spans="1:255" ht="22.15" customHeight="1">
      <c r="A4" s="184" t="s">
        <v>257</v>
      </c>
      <c r="B4" s="184"/>
      <c r="C4" s="184"/>
      <c r="D4" s="184"/>
      <c r="E4" s="184"/>
      <c r="F4" s="184"/>
      <c r="G4" s="184"/>
      <c r="H4" s="40" t="s">
        <v>185</v>
      </c>
      <c r="I4" s="184"/>
      <c r="J4" s="184"/>
    </row>
    <row r="5" spans="1:255" ht="22.15" customHeight="1">
      <c r="A5" s="184" t="s">
        <v>258</v>
      </c>
      <c r="B5" s="184"/>
      <c r="C5" s="195"/>
      <c r="D5" s="196"/>
      <c r="E5" s="211"/>
      <c r="F5" s="195" t="s">
        <v>259</v>
      </c>
      <c r="G5" s="211"/>
      <c r="H5" s="195" t="s">
        <v>271</v>
      </c>
      <c r="I5" s="196"/>
      <c r="J5" s="211"/>
    </row>
    <row r="7" spans="1:255" ht="22.15" customHeight="1">
      <c r="E7" s="209" t="s">
        <v>260</v>
      </c>
      <c r="F7" s="184"/>
      <c r="G7" s="184"/>
      <c r="H7" s="184"/>
      <c r="I7" s="184"/>
      <c r="J7" s="184"/>
    </row>
    <row r="8" spans="1:255" ht="22.15" customHeight="1">
      <c r="E8" s="210"/>
      <c r="F8" s="210"/>
      <c r="G8" s="210"/>
      <c r="H8" s="210"/>
      <c r="I8" s="210"/>
      <c r="J8" s="210"/>
    </row>
    <row r="9" spans="1:255" ht="22.15" customHeight="1">
      <c r="A9" s="41" t="s">
        <v>261</v>
      </c>
      <c r="B9" s="41" t="s">
        <v>262</v>
      </c>
      <c r="C9" s="41" t="s">
        <v>263</v>
      </c>
      <c r="D9" s="41" t="s">
        <v>264</v>
      </c>
      <c r="E9" s="41" t="s">
        <v>265</v>
      </c>
      <c r="F9" s="42" t="s">
        <v>266</v>
      </c>
      <c r="G9" s="42" t="s">
        <v>267</v>
      </c>
      <c r="H9" s="42" t="s">
        <v>268</v>
      </c>
      <c r="I9" s="42" t="s">
        <v>269</v>
      </c>
      <c r="J9" s="41" t="s">
        <v>270</v>
      </c>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c r="FL9" s="43"/>
      <c r="FM9" s="43"/>
      <c r="FN9" s="43"/>
      <c r="FO9" s="43"/>
      <c r="FP9" s="43"/>
      <c r="FQ9" s="43"/>
      <c r="FR9" s="43"/>
      <c r="FS9" s="43"/>
      <c r="FT9" s="43"/>
      <c r="FU9" s="43"/>
      <c r="FV9" s="43"/>
      <c r="FW9" s="43"/>
      <c r="FX9" s="43"/>
      <c r="FY9" s="43"/>
      <c r="FZ9" s="43"/>
      <c r="GA9" s="43"/>
      <c r="GB9" s="43"/>
      <c r="GC9" s="43"/>
      <c r="GD9" s="43"/>
      <c r="GE9" s="43"/>
      <c r="GF9" s="43"/>
      <c r="GG9" s="43"/>
      <c r="GH9" s="43"/>
      <c r="GI9" s="43"/>
      <c r="GJ9" s="43"/>
      <c r="GK9" s="43"/>
      <c r="GL9" s="43"/>
      <c r="GM9" s="43"/>
      <c r="GN9" s="43"/>
      <c r="GO9" s="43"/>
      <c r="GP9" s="43"/>
      <c r="GQ9" s="43"/>
      <c r="GR9" s="43"/>
      <c r="GS9" s="43"/>
      <c r="GT9" s="43"/>
      <c r="GU9" s="43"/>
      <c r="GV9" s="43"/>
      <c r="GW9" s="43"/>
      <c r="GX9" s="43"/>
      <c r="GY9" s="43"/>
      <c r="GZ9" s="43"/>
      <c r="HA9" s="43"/>
      <c r="HB9" s="43"/>
      <c r="HC9" s="43"/>
      <c r="HD9" s="43"/>
      <c r="HE9" s="43"/>
      <c r="HF9" s="43"/>
      <c r="HG9" s="43"/>
      <c r="HH9" s="43"/>
      <c r="HI9" s="43"/>
      <c r="HJ9" s="43"/>
      <c r="HK9" s="43"/>
      <c r="HL9" s="43"/>
      <c r="HM9" s="43"/>
      <c r="HN9" s="43"/>
      <c r="HO9" s="43"/>
      <c r="HP9" s="43"/>
      <c r="HQ9" s="43"/>
      <c r="HR9" s="43"/>
      <c r="HS9" s="43"/>
      <c r="HT9" s="43"/>
      <c r="HU9" s="43"/>
      <c r="HV9" s="43"/>
      <c r="HW9" s="43"/>
      <c r="HX9" s="43"/>
      <c r="HY9" s="43"/>
      <c r="HZ9" s="43"/>
      <c r="IA9" s="43"/>
      <c r="IB9" s="43"/>
      <c r="IC9" s="43"/>
      <c r="ID9" s="43"/>
      <c r="IE9" s="43"/>
      <c r="IF9" s="43"/>
      <c r="IG9" s="43"/>
      <c r="IH9" s="43"/>
      <c r="II9" s="43"/>
      <c r="IJ9" s="43"/>
      <c r="IK9" s="43"/>
      <c r="IL9" s="43"/>
      <c r="IM9" s="43"/>
      <c r="IN9" s="43"/>
      <c r="IO9" s="43"/>
      <c r="IP9" s="43"/>
      <c r="IQ9" s="43"/>
      <c r="IR9" s="43"/>
      <c r="IS9" s="43"/>
      <c r="IT9" s="43"/>
      <c r="IU9" s="43"/>
    </row>
    <row r="10" spans="1:255" ht="22.15" customHeight="1">
      <c r="A10" s="40">
        <v>1</v>
      </c>
      <c r="B10" s="40"/>
      <c r="C10" s="40"/>
      <c r="D10" s="40"/>
      <c r="E10" s="40"/>
      <c r="F10" s="40"/>
      <c r="G10" s="40"/>
      <c r="H10" s="40"/>
      <c r="I10" s="40"/>
      <c r="J10" s="40"/>
    </row>
    <row r="11" spans="1:255" ht="22.15" customHeight="1">
      <c r="A11" s="40">
        <v>2</v>
      </c>
      <c r="B11" s="40"/>
      <c r="C11" s="40"/>
      <c r="D11" s="40"/>
      <c r="E11" s="40"/>
      <c r="F11" s="40"/>
      <c r="G11" s="40"/>
      <c r="H11" s="40"/>
      <c r="I11" s="40"/>
      <c r="J11" s="40"/>
    </row>
    <row r="12" spans="1:255" ht="22.15" customHeight="1">
      <c r="A12" s="40">
        <v>3</v>
      </c>
      <c r="B12" s="40"/>
      <c r="C12" s="40"/>
      <c r="D12" s="40"/>
      <c r="E12" s="40"/>
      <c r="F12" s="40"/>
      <c r="G12" s="40"/>
      <c r="H12" s="40"/>
      <c r="I12" s="40"/>
      <c r="J12" s="40"/>
    </row>
    <row r="13" spans="1:255" ht="22.15" customHeight="1">
      <c r="A13" s="40">
        <v>4</v>
      </c>
      <c r="B13" s="40"/>
      <c r="C13" s="40"/>
      <c r="D13" s="40"/>
      <c r="E13" s="40"/>
      <c r="F13" s="40"/>
      <c r="G13" s="40"/>
      <c r="H13" s="40"/>
      <c r="I13" s="40"/>
      <c r="J13" s="40"/>
    </row>
    <row r="14" spans="1:255" ht="22.15" customHeight="1">
      <c r="A14" s="40">
        <v>5</v>
      </c>
      <c r="B14" s="40"/>
      <c r="C14" s="40"/>
      <c r="D14" s="40"/>
      <c r="E14" s="40"/>
      <c r="F14" s="40"/>
      <c r="G14" s="40"/>
      <c r="H14" s="40"/>
      <c r="I14" s="40"/>
      <c r="J14" s="40"/>
    </row>
    <row r="15" spans="1:255" ht="22.15" customHeight="1">
      <c r="A15" s="40">
        <v>6</v>
      </c>
      <c r="B15" s="40"/>
      <c r="C15" s="40"/>
      <c r="D15" s="40"/>
      <c r="E15" s="40"/>
      <c r="F15" s="40"/>
      <c r="G15" s="40"/>
      <c r="H15" s="40"/>
      <c r="I15" s="40"/>
      <c r="J15" s="40"/>
    </row>
    <row r="16" spans="1:255" ht="22.15" customHeight="1">
      <c r="A16" s="40">
        <v>7</v>
      </c>
      <c r="B16" s="40"/>
      <c r="C16" s="40"/>
      <c r="D16" s="40"/>
      <c r="E16" s="40"/>
      <c r="F16" s="40"/>
      <c r="G16" s="40"/>
      <c r="H16" s="40"/>
      <c r="I16" s="40"/>
      <c r="J16" s="40"/>
    </row>
    <row r="17" spans="1:10" ht="22.15" customHeight="1">
      <c r="A17" s="40">
        <v>8</v>
      </c>
      <c r="B17" s="40"/>
      <c r="C17" s="40"/>
      <c r="D17" s="40"/>
      <c r="E17" s="40"/>
      <c r="F17" s="40"/>
      <c r="G17" s="40"/>
      <c r="H17" s="40"/>
      <c r="I17" s="40"/>
      <c r="J17" s="40"/>
    </row>
    <row r="18" spans="1:10" ht="22.15" customHeight="1">
      <c r="A18" s="40">
        <v>9</v>
      </c>
      <c r="B18" s="40"/>
      <c r="C18" s="40"/>
      <c r="D18" s="40"/>
      <c r="E18" s="40"/>
      <c r="F18" s="40"/>
      <c r="G18" s="40"/>
      <c r="H18" s="40"/>
      <c r="I18" s="40"/>
      <c r="J18" s="40"/>
    </row>
    <row r="19" spans="1:10" ht="22.15" customHeight="1">
      <c r="A19" s="40">
        <v>10</v>
      </c>
      <c r="B19" s="40"/>
      <c r="C19" s="40"/>
      <c r="D19" s="40"/>
      <c r="E19" s="40"/>
      <c r="F19" s="40"/>
      <c r="G19" s="40"/>
      <c r="H19" s="40"/>
      <c r="I19" s="40"/>
      <c r="J19" s="40"/>
    </row>
    <row r="20" spans="1:10" ht="22.15" customHeight="1">
      <c r="A20" s="40">
        <v>11</v>
      </c>
      <c r="B20" s="40"/>
      <c r="C20" s="40"/>
      <c r="D20" s="40"/>
      <c r="E20" s="40"/>
      <c r="F20" s="40"/>
      <c r="G20" s="40"/>
      <c r="H20" s="40"/>
      <c r="I20" s="40"/>
      <c r="J20" s="40"/>
    </row>
    <row r="21" spans="1:10" ht="22.15" customHeight="1">
      <c r="A21" s="40">
        <v>12</v>
      </c>
      <c r="B21" s="40"/>
      <c r="C21" s="40"/>
      <c r="D21" s="40"/>
      <c r="E21" s="40"/>
      <c r="F21" s="40"/>
      <c r="G21" s="40"/>
      <c r="H21" s="40"/>
      <c r="I21" s="40"/>
      <c r="J21" s="40"/>
    </row>
    <row r="22" spans="1:10" ht="22.15" customHeight="1">
      <c r="A22" s="40">
        <v>13</v>
      </c>
      <c r="B22" s="40"/>
      <c r="C22" s="40"/>
      <c r="D22" s="40"/>
      <c r="E22" s="40"/>
      <c r="F22" s="40"/>
      <c r="G22" s="40"/>
      <c r="H22" s="40"/>
      <c r="I22" s="40"/>
      <c r="J22" s="40"/>
    </row>
    <row r="23" spans="1:10" ht="22.15" customHeight="1">
      <c r="A23" s="40">
        <v>14</v>
      </c>
      <c r="B23" s="40"/>
      <c r="C23" s="40"/>
      <c r="D23" s="40"/>
      <c r="E23" s="40"/>
      <c r="F23" s="40"/>
      <c r="G23" s="40"/>
      <c r="H23" s="40"/>
      <c r="I23" s="40"/>
      <c r="J23" s="40"/>
    </row>
    <row r="24" spans="1:10" ht="22.15" customHeight="1">
      <c r="A24" s="40">
        <v>15</v>
      </c>
      <c r="B24" s="40"/>
      <c r="C24" s="40"/>
      <c r="D24" s="40"/>
      <c r="E24" s="40"/>
      <c r="F24" s="40"/>
      <c r="G24" s="40"/>
      <c r="H24" s="40"/>
      <c r="I24" s="40"/>
      <c r="J24" s="40"/>
    </row>
    <row r="25" spans="1:10" ht="22.15" customHeight="1">
      <c r="A25" s="40">
        <v>16</v>
      </c>
      <c r="B25" s="40"/>
      <c r="C25" s="40"/>
      <c r="D25" s="40"/>
      <c r="E25" s="40"/>
      <c r="F25" s="40"/>
      <c r="G25" s="40"/>
      <c r="H25" s="40"/>
      <c r="I25" s="40"/>
      <c r="J25" s="40"/>
    </row>
    <row r="26" spans="1:10" ht="22.15" customHeight="1">
      <c r="A26" s="40">
        <v>17</v>
      </c>
      <c r="B26" s="40"/>
      <c r="C26" s="40"/>
      <c r="D26" s="40"/>
      <c r="E26" s="40"/>
      <c r="F26" s="40"/>
      <c r="G26" s="40"/>
      <c r="H26" s="40"/>
      <c r="I26" s="40"/>
      <c r="J26" s="40"/>
    </row>
    <row r="27" spans="1:10" ht="22.15" customHeight="1">
      <c r="A27" s="40">
        <v>18</v>
      </c>
      <c r="B27" s="40"/>
      <c r="C27" s="40"/>
      <c r="D27" s="40"/>
      <c r="E27" s="40"/>
      <c r="F27" s="40"/>
      <c r="G27" s="40"/>
      <c r="H27" s="40"/>
      <c r="I27" s="40"/>
      <c r="J27" s="40"/>
    </row>
    <row r="28" spans="1:10" ht="22.15" customHeight="1">
      <c r="A28" s="40">
        <v>19</v>
      </c>
      <c r="B28" s="40"/>
      <c r="C28" s="40"/>
      <c r="D28" s="40"/>
      <c r="E28" s="40"/>
      <c r="F28" s="40"/>
      <c r="G28" s="40"/>
      <c r="H28" s="40"/>
      <c r="I28" s="40"/>
      <c r="J28" s="40"/>
    </row>
    <row r="29" spans="1:10" ht="22.15" customHeight="1">
      <c r="A29" s="40">
        <v>20</v>
      </c>
      <c r="B29" s="40"/>
      <c r="C29" s="40"/>
      <c r="D29" s="40"/>
      <c r="E29" s="40"/>
      <c r="F29" s="40"/>
      <c r="G29" s="40"/>
      <c r="H29" s="40"/>
      <c r="I29" s="40"/>
      <c r="J29" s="40"/>
    </row>
    <row r="30" spans="1:10" ht="22.15" customHeight="1">
      <c r="A30" s="40">
        <v>21</v>
      </c>
      <c r="B30" s="40"/>
      <c r="C30" s="40"/>
      <c r="D30" s="40"/>
      <c r="E30" s="40"/>
      <c r="F30" s="40"/>
      <c r="G30" s="40"/>
      <c r="H30" s="40"/>
      <c r="I30" s="40"/>
      <c r="J30" s="40"/>
    </row>
    <row r="31" spans="1:10" ht="22.15" customHeight="1">
      <c r="A31" s="40">
        <v>22</v>
      </c>
      <c r="B31" s="40"/>
      <c r="C31" s="40"/>
      <c r="D31" s="40"/>
      <c r="E31" s="40"/>
      <c r="F31" s="40"/>
      <c r="G31" s="40"/>
      <c r="H31" s="40"/>
      <c r="I31" s="40"/>
      <c r="J31" s="40"/>
    </row>
    <row r="32" spans="1:10" ht="22.15" customHeight="1">
      <c r="A32" s="40">
        <v>23</v>
      </c>
      <c r="B32" s="40"/>
      <c r="C32" s="40"/>
      <c r="D32" s="40"/>
      <c r="E32" s="40"/>
      <c r="F32" s="40"/>
      <c r="G32" s="40"/>
      <c r="H32" s="40"/>
      <c r="I32" s="40"/>
      <c r="J32" s="40"/>
    </row>
    <row r="33" spans="1:10" ht="22.15" customHeight="1">
      <c r="A33" s="40">
        <v>24</v>
      </c>
      <c r="B33" s="40"/>
      <c r="C33" s="40"/>
      <c r="D33" s="40"/>
      <c r="E33" s="40"/>
      <c r="F33" s="40"/>
      <c r="G33" s="40"/>
      <c r="H33" s="40"/>
      <c r="I33" s="40"/>
      <c r="J33" s="40"/>
    </row>
    <row r="34" spans="1:10" ht="22.15" customHeight="1">
      <c r="A34" s="40">
        <v>25</v>
      </c>
      <c r="B34" s="40"/>
      <c r="C34" s="40"/>
      <c r="D34" s="40"/>
      <c r="E34" s="40"/>
      <c r="F34" s="40"/>
      <c r="G34" s="40"/>
      <c r="H34" s="40"/>
      <c r="I34" s="40"/>
      <c r="J34" s="40"/>
    </row>
    <row r="35" spans="1:10" ht="22.15" customHeight="1">
      <c r="A35" s="40">
        <v>26</v>
      </c>
      <c r="B35" s="40"/>
      <c r="C35" s="40"/>
      <c r="D35" s="40"/>
      <c r="E35" s="40"/>
      <c r="F35" s="40"/>
      <c r="G35" s="40"/>
      <c r="H35" s="40"/>
      <c r="I35" s="40"/>
      <c r="J35" s="40"/>
    </row>
    <row r="36" spans="1:10" ht="22.15" customHeight="1">
      <c r="A36" s="40">
        <v>27</v>
      </c>
      <c r="B36" s="40"/>
      <c r="C36" s="40"/>
      <c r="D36" s="40"/>
      <c r="E36" s="40"/>
      <c r="F36" s="40"/>
      <c r="G36" s="40"/>
      <c r="H36" s="40"/>
      <c r="I36" s="40"/>
      <c r="J36" s="40"/>
    </row>
    <row r="37" spans="1:10" ht="22.15" customHeight="1">
      <c r="A37" s="40">
        <v>28</v>
      </c>
      <c r="B37" s="40"/>
      <c r="C37" s="40"/>
      <c r="D37" s="40"/>
      <c r="E37" s="40"/>
      <c r="F37" s="40"/>
      <c r="G37" s="40"/>
      <c r="H37" s="40"/>
      <c r="I37" s="40"/>
      <c r="J37" s="40"/>
    </row>
    <row r="38" spans="1:10" ht="22.15" customHeight="1">
      <c r="A38" s="40">
        <v>29</v>
      </c>
      <c r="B38" s="40"/>
      <c r="C38" s="40"/>
      <c r="D38" s="40"/>
      <c r="E38" s="40"/>
      <c r="F38" s="40"/>
      <c r="G38" s="40"/>
      <c r="H38" s="40"/>
      <c r="I38" s="40"/>
      <c r="J38" s="40"/>
    </row>
    <row r="39" spans="1:10" ht="22.15" customHeight="1">
      <c r="A39" s="40">
        <v>30</v>
      </c>
      <c r="B39" s="40"/>
      <c r="C39" s="40"/>
      <c r="D39" s="40"/>
      <c r="E39" s="40"/>
      <c r="F39" s="40"/>
      <c r="G39" s="40"/>
      <c r="H39" s="40"/>
      <c r="I39" s="40"/>
      <c r="J39" s="40"/>
    </row>
  </sheetData>
  <mergeCells count="10">
    <mergeCell ref="E7:J8"/>
    <mergeCell ref="A3:B3"/>
    <mergeCell ref="C3:J3"/>
    <mergeCell ref="A4:B4"/>
    <mergeCell ref="C4:G4"/>
    <mergeCell ref="I4:J4"/>
    <mergeCell ref="A5:B5"/>
    <mergeCell ref="C5:E5"/>
    <mergeCell ref="F5:G5"/>
    <mergeCell ref="H5:J5"/>
  </mergeCells>
  <phoneticPr fontId="4"/>
  <pageMargins left="0.7" right="0.7" top="0.75" bottom="0.75" header="0.3" footer="0.3"/>
  <pageSetup paperSize="9" scale="8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H25"/>
  <sheetViews>
    <sheetView zoomScaleNormal="100" workbookViewId="0">
      <selection activeCell="F19" sqref="F19"/>
    </sheetView>
  </sheetViews>
  <sheetFormatPr defaultColWidth="9" defaultRowHeight="18.75"/>
  <cols>
    <col min="1" max="1" width="18" style="16" customWidth="1"/>
    <col min="2" max="6" width="9" style="15"/>
    <col min="7" max="7" width="12" style="15" customWidth="1"/>
    <col min="8" max="8" width="9" style="15"/>
    <col min="9" max="9" width="4.25" style="15" customWidth="1"/>
    <col min="10" max="16384" width="9" style="15"/>
  </cols>
  <sheetData>
    <row r="2" spans="1:8" ht="36" customHeight="1">
      <c r="A2" s="212" t="s">
        <v>89</v>
      </c>
      <c r="B2" s="212"/>
      <c r="C2" s="212"/>
      <c r="D2" s="212"/>
      <c r="E2" s="212"/>
      <c r="F2" s="212"/>
      <c r="G2" s="212"/>
      <c r="H2" s="212"/>
    </row>
    <row r="4" spans="1:8">
      <c r="A4" s="18"/>
      <c r="B4" s="19" t="s">
        <v>90</v>
      </c>
      <c r="C4" s="19"/>
      <c r="D4" s="19"/>
      <c r="E4" s="19"/>
      <c r="F4" s="19"/>
      <c r="G4" s="19"/>
      <c r="H4" s="19"/>
    </row>
    <row r="5" spans="1:8">
      <c r="A5" s="18"/>
      <c r="B5" s="19"/>
      <c r="C5" s="19"/>
      <c r="D5" s="19"/>
      <c r="E5" s="19"/>
      <c r="F5" s="19"/>
      <c r="G5" s="19"/>
      <c r="H5" s="19"/>
    </row>
    <row r="6" spans="1:8" ht="68.25" customHeight="1">
      <c r="A6" s="20" t="s">
        <v>91</v>
      </c>
      <c r="B6" s="213" t="s">
        <v>179</v>
      </c>
      <c r="C6" s="214"/>
      <c r="D6" s="214"/>
      <c r="E6" s="214"/>
      <c r="F6" s="214"/>
      <c r="G6" s="214"/>
      <c r="H6" s="214"/>
    </row>
    <row r="7" spans="1:8" ht="46.5" customHeight="1">
      <c r="A7" s="21"/>
      <c r="B7" s="215" t="s">
        <v>180</v>
      </c>
      <c r="C7" s="215"/>
      <c r="D7" s="215"/>
      <c r="E7" s="215"/>
      <c r="F7" s="215"/>
      <c r="G7" s="216" t="s">
        <v>92</v>
      </c>
      <c r="H7" s="216"/>
    </row>
    <row r="8" spans="1:8" ht="46.5" customHeight="1">
      <c r="A8" s="22"/>
      <c r="B8" s="215" t="s">
        <v>180</v>
      </c>
      <c r="C8" s="215"/>
      <c r="D8" s="215"/>
      <c r="E8" s="215"/>
      <c r="F8" s="215"/>
      <c r="G8" s="216" t="s">
        <v>92</v>
      </c>
      <c r="H8" s="216"/>
    </row>
    <row r="9" spans="1:8" ht="46.5" customHeight="1">
      <c r="A9" s="22" t="s">
        <v>94</v>
      </c>
      <c r="B9" s="215" t="s">
        <v>180</v>
      </c>
      <c r="C9" s="215"/>
      <c r="D9" s="215"/>
      <c r="E9" s="215"/>
      <c r="F9" s="215"/>
      <c r="G9" s="216" t="s">
        <v>92</v>
      </c>
      <c r="H9" s="216"/>
    </row>
    <row r="10" spans="1:8" ht="46.5" customHeight="1">
      <c r="A10" s="22"/>
      <c r="B10" s="215" t="s">
        <v>180</v>
      </c>
      <c r="C10" s="215"/>
      <c r="D10" s="215"/>
      <c r="E10" s="215"/>
      <c r="F10" s="215"/>
      <c r="G10" s="216" t="s">
        <v>92</v>
      </c>
      <c r="H10" s="216"/>
    </row>
    <row r="11" spans="1:8" ht="46.5" customHeight="1">
      <c r="A11" s="22"/>
      <c r="B11" s="215" t="s">
        <v>180</v>
      </c>
      <c r="C11" s="215"/>
      <c r="D11" s="215"/>
      <c r="E11" s="215"/>
      <c r="F11" s="215"/>
      <c r="G11" s="216" t="s">
        <v>92</v>
      </c>
      <c r="H11" s="216"/>
    </row>
    <row r="12" spans="1:8" ht="46.5" customHeight="1">
      <c r="A12" s="22" t="s">
        <v>95</v>
      </c>
      <c r="B12" s="215" t="s">
        <v>180</v>
      </c>
      <c r="C12" s="215"/>
      <c r="D12" s="215"/>
      <c r="E12" s="215"/>
      <c r="F12" s="215"/>
      <c r="G12" s="216" t="s">
        <v>92</v>
      </c>
      <c r="H12" s="216"/>
    </row>
    <row r="13" spans="1:8" ht="46.5" customHeight="1">
      <c r="A13" s="22"/>
      <c r="B13" s="215" t="s">
        <v>180</v>
      </c>
      <c r="C13" s="215"/>
      <c r="D13" s="215"/>
      <c r="E13" s="215"/>
      <c r="F13" s="215"/>
      <c r="G13" s="216" t="s">
        <v>92</v>
      </c>
      <c r="H13" s="216"/>
    </row>
    <row r="14" spans="1:8" ht="46.5" customHeight="1">
      <c r="A14" s="23"/>
      <c r="B14" s="215" t="s">
        <v>180</v>
      </c>
      <c r="C14" s="215"/>
      <c r="D14" s="215"/>
      <c r="E14" s="215"/>
      <c r="F14" s="215"/>
      <c r="G14" s="216" t="s">
        <v>92</v>
      </c>
      <c r="H14" s="216"/>
    </row>
    <row r="15" spans="1:8" ht="46.5" customHeight="1">
      <c r="A15" s="215" t="s">
        <v>93</v>
      </c>
      <c r="B15" s="215"/>
      <c r="C15" s="215"/>
      <c r="D15" s="215"/>
      <c r="E15" s="215"/>
      <c r="F15" s="215"/>
      <c r="G15" s="216" t="s">
        <v>92</v>
      </c>
      <c r="H15" s="216"/>
    </row>
    <row r="16" spans="1:8">
      <c r="A16" s="18"/>
      <c r="B16" s="19"/>
      <c r="C16" s="19"/>
      <c r="D16" s="19"/>
      <c r="E16" s="19"/>
      <c r="F16" s="19"/>
      <c r="G16" s="19"/>
      <c r="H16" s="19"/>
    </row>
    <row r="17" spans="1:8">
      <c r="A17" s="24" t="s">
        <v>181</v>
      </c>
      <c r="B17" s="19"/>
      <c r="C17" s="19"/>
      <c r="D17" s="19"/>
      <c r="E17" s="19"/>
      <c r="F17" s="19"/>
      <c r="G17" s="19"/>
      <c r="H17" s="19"/>
    </row>
    <row r="18" spans="1:8">
      <c r="A18" s="18"/>
      <c r="B18" s="19"/>
      <c r="C18" s="19"/>
      <c r="D18" s="19"/>
      <c r="E18" s="19"/>
      <c r="F18" s="19"/>
      <c r="G18" s="19"/>
      <c r="H18" s="19"/>
    </row>
    <row r="19" spans="1:8">
      <c r="A19" s="18"/>
      <c r="B19" s="19"/>
      <c r="C19" s="19" t="s">
        <v>96</v>
      </c>
      <c r="D19" s="19"/>
      <c r="E19" s="19"/>
      <c r="F19" s="19"/>
      <c r="G19" s="19"/>
      <c r="H19" s="19"/>
    </row>
    <row r="20" spans="1:8">
      <c r="A20" s="18"/>
      <c r="B20" s="19"/>
      <c r="C20" s="19"/>
      <c r="D20" s="19"/>
      <c r="E20" s="19"/>
      <c r="F20" s="19"/>
      <c r="G20" s="19"/>
      <c r="H20" s="19"/>
    </row>
    <row r="21" spans="1:8">
      <c r="A21" s="18"/>
      <c r="B21" s="19"/>
      <c r="C21" s="19"/>
      <c r="D21" s="19"/>
      <c r="E21" s="19"/>
      <c r="F21" s="19"/>
      <c r="G21" s="19"/>
      <c r="H21" s="19"/>
    </row>
    <row r="22" spans="1:8">
      <c r="A22" s="18"/>
      <c r="B22" s="19"/>
      <c r="C22" s="25" t="s">
        <v>97</v>
      </c>
      <c r="D22" s="25"/>
      <c r="E22" s="25"/>
      <c r="F22" s="25"/>
      <c r="G22" s="25"/>
      <c r="H22" s="25"/>
    </row>
    <row r="25" spans="1:8">
      <c r="C25" s="17" t="s">
        <v>98</v>
      </c>
      <c r="D25" s="17"/>
      <c r="E25" s="17"/>
      <c r="F25" s="17"/>
      <c r="G25" s="17"/>
      <c r="H25" s="17"/>
    </row>
  </sheetData>
  <mergeCells count="20">
    <mergeCell ref="A15:F15"/>
    <mergeCell ref="G15:H15"/>
    <mergeCell ref="B10:F10"/>
    <mergeCell ref="G10:H10"/>
    <mergeCell ref="B11:F11"/>
    <mergeCell ref="G11:H11"/>
    <mergeCell ref="B12:F12"/>
    <mergeCell ref="G12:H12"/>
    <mergeCell ref="A2:H2"/>
    <mergeCell ref="B6:H6"/>
    <mergeCell ref="B13:F13"/>
    <mergeCell ref="G13:H13"/>
    <mergeCell ref="B14:F14"/>
    <mergeCell ref="G14:H14"/>
    <mergeCell ref="B7:F7"/>
    <mergeCell ref="G7:H7"/>
    <mergeCell ref="B8:F8"/>
    <mergeCell ref="G8:H8"/>
    <mergeCell ref="B9:F9"/>
    <mergeCell ref="G9:H9"/>
  </mergeCells>
  <phoneticPr fontId="4"/>
  <pageMargins left="0.7" right="0.7" top="0.75" bottom="0.75" header="0.3" footer="0.3"/>
  <pageSetup paperSize="9"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連絡事項</vt:lpstr>
      <vt:lpstr>集計表</vt:lpstr>
      <vt:lpstr>選手一覧表</vt:lpstr>
      <vt:lpstr>第30回大会要項</vt:lpstr>
      <vt:lpstr>感染防止注意事項</vt:lpstr>
      <vt:lpstr>健康調査一覧表</vt:lpstr>
      <vt:lpstr>宿泊証明書</vt:lpstr>
      <vt:lpstr>感染防止注意事項!Print_Area</vt:lpstr>
      <vt:lpstr>健康調査一覧表!Print_Area</vt:lpstr>
      <vt:lpstr>第30回大会要項!Print_Area</vt:lpstr>
      <vt:lpstr>連絡事項!Print_Area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瀬山　隆史</dc:creator>
  <cp:lastModifiedBy>86Star</cp:lastModifiedBy>
  <cp:lastPrinted>2022-11-25T12:16:30Z</cp:lastPrinted>
  <dcterms:created xsi:type="dcterms:W3CDTF">2008-09-08T07:10:48Z</dcterms:created>
  <dcterms:modified xsi:type="dcterms:W3CDTF">2022-11-25T12:26:05Z</dcterms:modified>
</cp:coreProperties>
</file>